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EE8BDC99-EC6F-3844-9D88-A492535315A6}" xr6:coauthVersionLast="47" xr6:coauthVersionMax="47" xr10:uidLastSave="{00000000-0000-0000-0000-000000000000}"/>
  <bookViews>
    <workbookView xWindow="-19220" yWindow="7700" windowWidth="19220" windowHeight="21080" xr2:uid="{00000000-000D-0000-FFFF-FFFF00000000}"/>
  </bookViews>
  <sheets>
    <sheet name="Port 1" sheetId="1" r:id="rId1"/>
  </sheets>
  <definedNames>
    <definedName name="_xlnm.Print_Area" localSheetId="0">'Port 1'!$B$1:$G$49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C19" i="1"/>
  <c r="E19" i="1" l="1"/>
  <c r="D19" i="1"/>
  <c r="F19" i="1"/>
  <c r="G13" i="1"/>
  <c r="G14" i="1"/>
  <c r="G15" i="1"/>
  <c r="G16" i="1"/>
  <c r="G18" i="1"/>
  <c r="G8" i="1"/>
  <c r="G9" i="1"/>
  <c r="G10" i="1"/>
  <c r="G11" i="1"/>
  <c r="G12" i="1"/>
  <c r="G7" i="1"/>
  <c r="G19" i="1" l="1"/>
</calcChain>
</file>

<file path=xl/sharedStrings.xml><?xml version="1.0" encoding="utf-8"?>
<sst xmlns="http://schemas.openxmlformats.org/spreadsheetml/2006/main" count="27" uniqueCount="25">
  <si>
    <t xml:space="preserve">                                                                                                                                                                                </t>
  </si>
  <si>
    <t>por consecuencia de la lesión según tipo de accidente</t>
  </si>
  <si>
    <t>Tipo de accidente</t>
  </si>
  <si>
    <t>Consecuencia</t>
  </si>
  <si>
    <t>Leve</t>
  </si>
  <si>
    <t>Grave</t>
  </si>
  <si>
    <t>Muerte</t>
  </si>
  <si>
    <t>Desaparecido</t>
  </si>
  <si>
    <t>Total</t>
  </si>
  <si>
    <t>Golpe por</t>
  </si>
  <si>
    <t>Golpe contra</t>
  </si>
  <si>
    <t>Caída a distinto nivel</t>
  </si>
  <si>
    <t>Caída al mismo nivel</t>
  </si>
  <si>
    <t>Atrapamiento</t>
  </si>
  <si>
    <t>Contacto con</t>
  </si>
  <si>
    <t>Sobreesfuerzo</t>
  </si>
  <si>
    <t>Aprisionamiento</t>
  </si>
  <si>
    <t>Otros accidentes</t>
  </si>
  <si>
    <t>Golpe con</t>
  </si>
  <si>
    <t>Accidentes ocurridos a trabajadores portuarios</t>
  </si>
  <si>
    <t>Contacto por</t>
  </si>
  <si>
    <t>Año 2023</t>
  </si>
  <si>
    <t>Exposición a</t>
  </si>
  <si>
    <t>Accidentes a trabajadores portuarios según tipo de accidente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</si>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</sst>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1" fontId="4" fillId="0" borderId="1" xfId="0" applyNumberFormat="1" applyFont="1" applyBorder="1" applyAlignment="1">
      <alignment horizontal="right"/>
    </xf>
    <xf numFmtId="0" fontId="5" fillId="0" borderId="1" xfId="1" applyFont="1" applyBorder="1" applyAlignment="1">
      <alignment wrapText="1"/>
    </xf>
    <xf numFmtId="9" fontId="3" fillId="0" borderId="0" xfId="2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readingOrder="1"/>
    </xf>
  </cellXfs>
  <cellStyles count="3">
    <cellStyle name="Normal" xfId="0" builtinId="0"/>
    <cellStyle name="Normal_Total 3_1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08565354062838"/>
          <c:y val="0.33326965073144171"/>
          <c:w val="0.73145413736610043"/>
          <c:h val="0.45920341537634091"/>
        </c:manualLayout>
      </c:layout>
      <c:pie3DChart>
        <c:varyColors val="1"/>
        <c:ser>
          <c:idx val="0"/>
          <c:order val="0"/>
          <c:explosion val="16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40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D64-E744-8182-E9D4555778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51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51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D64-E744-8182-E9D4555778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hade val="62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62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62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D64-E744-8182-E9D45557784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shade val="73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73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73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D64-E744-8182-E9D45557784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2">
                      <a:shade val="83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83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83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ED64-E744-8182-E9D45557784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2">
                      <a:shade val="94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94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ED64-E744-8182-E9D45557784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tint val="95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95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9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ED64-E744-8182-E9D45557784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tint val="84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84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8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ED64-E744-8182-E9D45557784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2">
                      <a:tint val="74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74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7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ED64-E744-8182-E9D45557784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tint val="63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63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63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ED64-E744-8182-E9D45557784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2">
                      <a:tint val="52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52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52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ED64-E744-8182-E9D45557784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2">
                      <a:tint val="41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41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41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ED64-E744-8182-E9D455577845}"/>
              </c:ext>
            </c:extLst>
          </c:dPt>
          <c:dLbls>
            <c:dLbl>
              <c:idx val="0"/>
              <c:layout>
                <c:manualLayout>
                  <c:x val="5.577221981339581E-3"/>
                  <c:y val="-5.014857222541177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4-E744-8182-E9D455577845}"/>
                </c:ext>
              </c:extLst>
            </c:dLbl>
            <c:dLbl>
              <c:idx val="1"/>
              <c:layout>
                <c:manualLayout>
                  <c:x val="1.673166594401861E-2"/>
                  <c:y val="5.47081653229063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4-E744-8182-E9D455577845}"/>
                </c:ext>
              </c:extLst>
            </c:dLbl>
            <c:dLbl>
              <c:idx val="2"/>
              <c:layout>
                <c:manualLayout>
                  <c:x val="0"/>
                  <c:y val="1.64124495968718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64-E744-8182-E9D455577845}"/>
                </c:ext>
              </c:extLst>
            </c:dLbl>
            <c:dLbl>
              <c:idx val="3"/>
              <c:layout>
                <c:manualLayout>
                  <c:x val="-1.6731665944018745E-2"/>
                  <c:y val="1.09416330645812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64-E744-8182-E9D455577845}"/>
                </c:ext>
              </c:extLst>
            </c:dLbl>
            <c:dLbl>
              <c:idx val="4"/>
              <c:layout>
                <c:manualLayout>
                  <c:x val="-4.0899627863156929E-2"/>
                  <c:y val="-1.002971444508235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64-E744-8182-E9D455577845}"/>
                </c:ext>
              </c:extLst>
            </c:dLbl>
            <c:dLbl>
              <c:idx val="5"/>
              <c:layout>
                <c:manualLayout>
                  <c:x val="-1.8590739937798605E-2"/>
                  <c:y val="2.73540826614531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64-E744-8182-E9D455577845}"/>
                </c:ext>
              </c:extLst>
            </c:dLbl>
            <c:dLbl>
              <c:idx val="6"/>
              <c:layout>
                <c:manualLayout>
                  <c:x val="-1.301351795645902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64-E744-8182-E9D455577845}"/>
                </c:ext>
              </c:extLst>
            </c:dLbl>
            <c:dLbl>
              <c:idx val="7"/>
              <c:layout>
                <c:manualLayout>
                  <c:x val="-1.859073993779863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64-E744-8182-E9D455577845}"/>
                </c:ext>
              </c:extLst>
            </c:dLbl>
            <c:dLbl>
              <c:idx val="8"/>
              <c:layout>
                <c:manualLayout>
                  <c:x val="-2.0449813931578464E-2"/>
                  <c:y val="-1.64124495968718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64-E744-8182-E9D455577845}"/>
                </c:ext>
              </c:extLst>
            </c:dLbl>
            <c:dLbl>
              <c:idx val="9"/>
              <c:layout>
                <c:manualLayout>
                  <c:x val="7.4362959751194417E-3"/>
                  <c:y val="-4.65019405244703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64-E744-8182-E9D455577845}"/>
                </c:ext>
              </c:extLst>
            </c:dLbl>
            <c:dLbl>
              <c:idx val="10"/>
              <c:layout>
                <c:manualLayout>
                  <c:x val="2.9745183900477767E-2"/>
                  <c:y val="-1.3677041330726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64-E744-8182-E9D455577845}"/>
                </c:ext>
              </c:extLst>
            </c:dLbl>
            <c:dLbl>
              <c:idx val="11"/>
              <c:layout>
                <c:manualLayout>
                  <c:x val="1.1154443962679162E-2"/>
                  <c:y val="-5.014857222541177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64-E744-8182-E9D455577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 1'!$B$7:$B$18</c:f>
              <c:strCache>
                <c:ptCount val="12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Exposición a</c:v>
                </c:pt>
                <c:pt idx="11">
                  <c:v>Otros accidentes</c:v>
                </c:pt>
              </c:strCache>
            </c:strRef>
          </c:cat>
          <c:val>
            <c:numRef>
              <c:f>'Port 1'!$G$7:$G$18</c:f>
              <c:numCache>
                <c:formatCode>_(* #,##0_);_(* \(#,##0\);_(* "-"_);_(@_)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14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D64-E744-8182-E9D45557784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851866</xdr:colOff>
      <xdr:row>22</xdr:row>
      <xdr:rowOff>106706</xdr:rowOff>
    </xdr:from>
    <xdr:to>
      <xdr:col>7</xdr:col>
      <xdr:colOff>118441</xdr:colOff>
      <xdr:row>45</xdr:row>
      <xdr:rowOff>177523</xdr:rowOff>
    </xdr:to>
    <xdr:graphicFrame macro="">
      <xdr:nvGraphicFramePr>
        <xdr:cNvPr id="1197" name="Chart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30</xdr:row>
          <xdr:rowOff>57150</xdr:rowOff>
        </xdr:from>
        <xdr:to>
          <xdr:col>2</xdr:col>
          <xdr:colOff>476250</xdr:colOff>
          <xdr:row>31</xdr:row>
          <xdr:rowOff>76200</xdr:rowOff>
        </xdr:to>
        <xdr:pic>
          <xdr:nvPicPr>
            <xdr:cNvPr id="1198" name="Picture 3">
              <a:extLs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229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647950" y="63531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FF99CC">
                <a:gamma/>
                <a:shade val="46275"/>
                <a:invGamma/>
              </a:srgbClr>
            </a:gs>
            <a:gs pos="50000">
              <a:srgbClr val="FF99CC"/>
            </a:gs>
            <a:gs pos="100000">
              <a:srgbClr val="FF99CC">
                <a:gamma/>
                <a:shade val="46275"/>
                <a:invGamma/>
              </a:srgbClr>
            </a:gs>
          </a:gsLst>
          <a:lin ang="5400000" scaled="1"/>
        </a:gra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FF99CC">
                <a:gamma/>
                <a:shade val="46275"/>
                <a:invGamma/>
              </a:srgbClr>
            </a:gs>
            <a:gs pos="50000">
              <a:srgbClr val="FF99CC"/>
            </a:gs>
            <a:gs pos="100000">
              <a:srgbClr val="FF99CC">
                <a:gamma/>
                <a:shade val="46275"/>
                <a:invGamma/>
              </a:srgbClr>
            </a:gs>
          </a:gsLst>
          <a:lin ang="5400000" scaled="1"/>
        </a:gra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"/>
  <sheetViews>
    <sheetView showGridLines="0" tabSelected="1" topLeftCell="A3" zoomScale="115" zoomScaleNormal="115" workbookViewId="0">
      <selection activeCell="I20" sqref="I20"/>
    </sheetView>
  </sheetViews>
  <sheetFormatPr baseColWidth="10" defaultColWidth="11.5" defaultRowHeight="16" x14ac:dyDescent="0.2"/>
  <cols>
    <col min="1" max="1" width="11.6640625" style="4" customWidth="1"/>
    <col min="2" max="2" width="25.83203125" style="4" customWidth="1"/>
    <col min="3" max="3" width="10.6640625" style="4" customWidth="1"/>
    <col min="4" max="4" width="12" style="4" customWidth="1"/>
    <col min="5" max="5" width="12.83203125" style="4" customWidth="1"/>
    <col min="6" max="6" width="15.83203125" style="4" bestFit="1" customWidth="1"/>
    <col min="7" max="8" width="10.33203125" style="4" customWidth="1"/>
    <col min="9" max="16384" width="11.5" style="4"/>
  </cols>
  <sheetData>
    <row r="1" spans="2:8" s="2" customFormat="1" ht="14.25" customHeight="1" x14ac:dyDescent="0.2">
      <c r="B1" s="10" t="s">
        <v>19</v>
      </c>
      <c r="C1" s="10"/>
      <c r="D1" s="10"/>
      <c r="E1" s="10"/>
      <c r="F1" s="10"/>
      <c r="G1" s="10"/>
      <c r="H1" s="1"/>
    </row>
    <row r="2" spans="2:8" s="2" customFormat="1" ht="14.25" customHeight="1" x14ac:dyDescent="0.2">
      <c r="B2" s="10" t="s">
        <v>1</v>
      </c>
      <c r="C2" s="10"/>
      <c r="D2" s="10"/>
      <c r="E2" s="10"/>
      <c r="F2" s="10"/>
      <c r="G2" s="10"/>
      <c r="H2" s="1"/>
    </row>
    <row r="3" spans="2:8" ht="14.25" customHeight="1" x14ac:dyDescent="0.2">
      <c r="B3" s="10" t="s">
        <v>21</v>
      </c>
      <c r="C3" s="10"/>
      <c r="D3" s="10"/>
      <c r="E3" s="10"/>
      <c r="F3" s="10"/>
      <c r="G3" s="10"/>
      <c r="H3" s="1"/>
    </row>
    <row r="4" spans="2:8" ht="9" customHeight="1" x14ac:dyDescent="0.2">
      <c r="B4" s="2"/>
      <c r="D4" s="4" t="s">
        <v>0</v>
      </c>
      <c r="G4" s="2"/>
      <c r="H4" s="2"/>
    </row>
    <row r="5" spans="2:8" s="6" customFormat="1" ht="18" customHeight="1" x14ac:dyDescent="0.2">
      <c r="B5" s="12" t="s">
        <v>2</v>
      </c>
      <c r="C5" s="11" t="s">
        <v>3</v>
      </c>
      <c r="D5" s="11"/>
      <c r="E5" s="11"/>
      <c r="F5" s="11"/>
      <c r="G5" s="13" t="s">
        <v>8</v>
      </c>
      <c r="H5" s="1"/>
    </row>
    <row r="6" spans="2:8" ht="18" customHeight="1" x14ac:dyDescent="0.2">
      <c r="B6" s="12"/>
      <c r="C6" s="5" t="s">
        <v>4</v>
      </c>
      <c r="D6" s="5" t="s">
        <v>5</v>
      </c>
      <c r="E6" s="5" t="s">
        <v>6</v>
      </c>
      <c r="F6" s="5" t="s">
        <v>7</v>
      </c>
      <c r="G6" s="13"/>
      <c r="H6" s="1"/>
    </row>
    <row r="7" spans="2:8" ht="18" customHeight="1" x14ac:dyDescent="0.2">
      <c r="B7" s="8" t="s">
        <v>18</v>
      </c>
      <c r="C7" s="7">
        <v>9</v>
      </c>
      <c r="D7" s="7">
        <v>3</v>
      </c>
      <c r="E7" s="7">
        <v>0</v>
      </c>
      <c r="F7" s="7">
        <v>0</v>
      </c>
      <c r="G7" s="3">
        <f t="shared" ref="G7:G18" si="0">SUM(C7:F7)</f>
        <v>12</v>
      </c>
      <c r="H7" s="9"/>
    </row>
    <row r="8" spans="2:8" ht="18" customHeight="1" x14ac:dyDescent="0.2">
      <c r="B8" s="8" t="s">
        <v>9</v>
      </c>
      <c r="C8" s="7">
        <v>14</v>
      </c>
      <c r="D8" s="7">
        <v>1</v>
      </c>
      <c r="E8" s="7">
        <v>0</v>
      </c>
      <c r="F8" s="7">
        <v>0</v>
      </c>
      <c r="G8" s="3">
        <f t="shared" si="0"/>
        <v>15</v>
      </c>
      <c r="H8" s="9"/>
    </row>
    <row r="9" spans="2:8" ht="18" customHeight="1" x14ac:dyDescent="0.2">
      <c r="B9" s="8" t="s">
        <v>10</v>
      </c>
      <c r="C9" s="7">
        <v>8</v>
      </c>
      <c r="D9" s="7">
        <v>2</v>
      </c>
      <c r="E9" s="7">
        <v>0</v>
      </c>
      <c r="F9" s="7">
        <v>0</v>
      </c>
      <c r="G9" s="3">
        <f t="shared" si="0"/>
        <v>10</v>
      </c>
      <c r="H9" s="9"/>
    </row>
    <row r="10" spans="2:8" ht="18" customHeight="1" x14ac:dyDescent="0.2">
      <c r="B10" s="8" t="s">
        <v>14</v>
      </c>
      <c r="C10" s="7">
        <v>4</v>
      </c>
      <c r="D10" s="7">
        <v>1</v>
      </c>
      <c r="E10" s="7">
        <v>0</v>
      </c>
      <c r="F10" s="7">
        <v>0</v>
      </c>
      <c r="G10" s="3">
        <f t="shared" si="0"/>
        <v>5</v>
      </c>
      <c r="H10" s="9"/>
    </row>
    <row r="11" spans="2:8" ht="18" customHeight="1" x14ac:dyDescent="0.2">
      <c r="B11" s="8" t="s">
        <v>20</v>
      </c>
      <c r="C11" s="7">
        <v>2</v>
      </c>
      <c r="D11" s="7">
        <v>0</v>
      </c>
      <c r="E11" s="7">
        <v>0</v>
      </c>
      <c r="F11" s="7">
        <v>0</v>
      </c>
      <c r="G11" s="3">
        <f t="shared" si="0"/>
        <v>2</v>
      </c>
      <c r="H11" s="9"/>
    </row>
    <row r="12" spans="2:8" ht="18" customHeight="1" x14ac:dyDescent="0.2">
      <c r="B12" s="8" t="s">
        <v>12</v>
      </c>
      <c r="C12" s="7">
        <v>10</v>
      </c>
      <c r="D12" s="7">
        <v>1</v>
      </c>
      <c r="E12" s="7">
        <v>0</v>
      </c>
      <c r="F12" s="7">
        <v>0</v>
      </c>
      <c r="G12" s="3">
        <f t="shared" si="0"/>
        <v>11</v>
      </c>
      <c r="H12" s="9"/>
    </row>
    <row r="13" spans="2:8" ht="18" customHeight="1" x14ac:dyDescent="0.2">
      <c r="B13" s="8" t="s">
        <v>11</v>
      </c>
      <c r="C13" s="7">
        <v>2</v>
      </c>
      <c r="D13" s="7">
        <v>3</v>
      </c>
      <c r="E13" s="7">
        <v>0</v>
      </c>
      <c r="F13" s="7">
        <v>0</v>
      </c>
      <c r="G13" s="3">
        <f t="shared" si="0"/>
        <v>5</v>
      </c>
      <c r="H13" s="9"/>
    </row>
    <row r="14" spans="2:8" ht="18" customHeight="1" x14ac:dyDescent="0.2">
      <c r="B14" s="8" t="s">
        <v>13</v>
      </c>
      <c r="C14" s="7">
        <v>4</v>
      </c>
      <c r="D14" s="7">
        <v>2</v>
      </c>
      <c r="E14" s="7">
        <v>1</v>
      </c>
      <c r="F14" s="7">
        <v>0</v>
      </c>
      <c r="G14" s="3">
        <f t="shared" si="0"/>
        <v>7</v>
      </c>
      <c r="H14" s="9"/>
    </row>
    <row r="15" spans="2:8" ht="18" customHeight="1" x14ac:dyDescent="0.2">
      <c r="B15" s="8" t="s">
        <v>16</v>
      </c>
      <c r="C15" s="7">
        <v>10</v>
      </c>
      <c r="D15" s="7">
        <v>3</v>
      </c>
      <c r="E15" s="7">
        <v>1</v>
      </c>
      <c r="F15" s="7">
        <v>0</v>
      </c>
      <c r="G15" s="3">
        <f t="shared" si="0"/>
        <v>14</v>
      </c>
      <c r="H15" s="9"/>
    </row>
    <row r="16" spans="2:8" ht="18" customHeight="1" x14ac:dyDescent="0.2">
      <c r="B16" s="8" t="s">
        <v>15</v>
      </c>
      <c r="C16" s="7">
        <v>4</v>
      </c>
      <c r="D16" s="7">
        <v>0</v>
      </c>
      <c r="E16" s="7">
        <v>0</v>
      </c>
      <c r="F16" s="7">
        <v>0</v>
      </c>
      <c r="G16" s="3">
        <f t="shared" si="0"/>
        <v>4</v>
      </c>
      <c r="H16" s="9"/>
    </row>
    <row r="17" spans="2:9" ht="18" customHeight="1" x14ac:dyDescent="0.2">
      <c r="B17" s="8" t="s">
        <v>22</v>
      </c>
      <c r="C17" s="7">
        <v>0</v>
      </c>
      <c r="D17" s="7">
        <v>2</v>
      </c>
      <c r="E17" s="7">
        <v>2</v>
      </c>
      <c r="F17" s="7">
        <v>0</v>
      </c>
      <c r="G17" s="3">
        <f t="shared" si="0"/>
        <v>4</v>
      </c>
      <c r="H17" s="9"/>
    </row>
    <row r="18" spans="2:9" ht="18" customHeight="1" x14ac:dyDescent="0.2">
      <c r="B18" s="8" t="s">
        <v>17</v>
      </c>
      <c r="C18" s="7">
        <v>5</v>
      </c>
      <c r="D18" s="7">
        <v>2</v>
      </c>
      <c r="E18" s="7">
        <v>1</v>
      </c>
      <c r="F18" s="7">
        <v>0</v>
      </c>
      <c r="G18" s="3">
        <f t="shared" si="0"/>
        <v>8</v>
      </c>
      <c r="H18" s="9"/>
    </row>
    <row r="19" spans="2:9" ht="18" customHeight="1" x14ac:dyDescent="0.2">
      <c r="B19" s="5" t="s">
        <v>8</v>
      </c>
      <c r="C19" s="3">
        <f>SUM(C7:C18)</f>
        <v>72</v>
      </c>
      <c r="D19" s="3">
        <f>SUM(D7:D18)</f>
        <v>20</v>
      </c>
      <c r="E19" s="3">
        <f>SUM(E7:E18)</f>
        <v>5</v>
      </c>
      <c r="F19" s="3">
        <f>SUM(F7:F18)</f>
        <v>0</v>
      </c>
      <c r="G19" s="3">
        <f>SUM(G7:G18)</f>
        <v>97</v>
      </c>
      <c r="H19" s="9"/>
    </row>
    <row r="20" spans="2:9" ht="18" customHeight="1" x14ac:dyDescent="0.2">
      <c r="B20" s="1"/>
      <c r="C20" s="2"/>
      <c r="D20" s="2"/>
      <c r="E20" s="2"/>
      <c r="F20" s="2"/>
      <c r="G20" s="2"/>
      <c r="H20" s="2"/>
      <c r="I20" s="4" t="s">
        <v>24</v>
      </c>
    </row>
    <row r="21" spans="2:9" ht="18" customHeight="1" x14ac:dyDescent="0.2">
      <c r="D21" s="14" t="s">
        <v>23</v>
      </c>
      <c r="H21" s="2"/>
    </row>
    <row r="22" spans="2:9" ht="18" customHeight="1" x14ac:dyDescent="0.2">
      <c r="D22" s="14" t="s">
        <v>21</v>
      </c>
    </row>
  </sheetData>
  <mergeCells count="6">
    <mergeCell ref="B3:G3"/>
    <mergeCell ref="B2:G2"/>
    <mergeCell ref="B1:G1"/>
    <mergeCell ref="C5:F5"/>
    <mergeCell ref="B5:B6"/>
    <mergeCell ref="G5:G6"/>
  </mergeCells>
  <phoneticPr fontId="0" type="noConversion"/>
  <printOptions horizontalCentered="1"/>
  <pageMargins left="0.82677165354330717" right="0.82677165354330717" top="0.98425196850393704" bottom="0.98425196850393704" header="0.51181102362204722" footer="0.51181102362204722"/>
  <pageSetup scale="85" orientation="portrait" r:id="rId1"/>
  <headerFooter alignWithMargins="0">
    <oddHeader>&amp;C&amp;"Times New Roman,Negrita"&amp;12CUADRO 07</oddHeader>
    <oddFooter>&amp;R&amp;"Times New Roman,Negrita"18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 1</vt:lpstr>
      <vt:lpstr>'Port 1'!Área_de_impresión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2023-06-15T22:24:49Z</cp:lastPrinted>
  <dcterms:created xsi:type="dcterms:W3CDTF">1999-03-02T12:31:52Z</dcterms:created>
  <dcterms:modified xsi:type="dcterms:W3CDTF">2024-06-21T16:19:31Z</dcterms:modified>
</cp:coreProperties>
</file>