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5/2 BOLETÍN ACCIDENTES LABORALES/CUADROS Y GRAFICOS ACCIDENTES LABORALES/"/>
    </mc:Choice>
  </mc:AlternateContent>
  <xr:revisionPtr revIDLastSave="0" documentId="13_ncr:1_{15F9F496-6538-AF4C-962D-EF0BABFD211D}" xr6:coauthVersionLast="47" xr6:coauthVersionMax="47" xr10:uidLastSave="{00000000-0000-0000-0000-000000000000}"/>
  <bookViews>
    <workbookView xWindow="3180" yWindow="740" windowWidth="51200" windowHeight="27020" activeTab="5" xr2:uid="{00000000-000D-0000-FFFF-FFFF00000000}"/>
  </bookViews>
  <sheets>
    <sheet name="CUADRO 12" sheetId="1" r:id="rId1"/>
    <sheet name="CUADRO 13" sheetId="2" r:id="rId2"/>
    <sheet name="CUADRO 14" sheetId="3" r:id="rId3"/>
    <sheet name="CUADRO 15" sheetId="4" r:id="rId4"/>
    <sheet name="CUADRO 16" sheetId="5" r:id="rId5"/>
    <sheet name="CUADRO 17" sheetId="6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'CUADRO 12'!$B$1:$G$37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6" l="1"/>
  <c r="E29" i="6"/>
  <c r="G27" i="6"/>
  <c r="G29" i="6" s="1"/>
  <c r="F27" i="6"/>
  <c r="E27" i="6"/>
  <c r="D27" i="6"/>
  <c r="D29" i="6" s="1"/>
  <c r="H26" i="6"/>
  <c r="H25" i="6"/>
  <c r="H24" i="6"/>
  <c r="H23" i="6"/>
  <c r="H22" i="6"/>
  <c r="H21" i="6"/>
  <c r="H20" i="6"/>
  <c r="G18" i="6"/>
  <c r="F18" i="6"/>
  <c r="E18" i="6"/>
  <c r="D18" i="6"/>
  <c r="H18" i="6" s="1"/>
  <c r="H17" i="6"/>
  <c r="H16" i="6"/>
  <c r="H15" i="6"/>
  <c r="G13" i="6"/>
  <c r="F13" i="6"/>
  <c r="E13" i="6"/>
  <c r="D13" i="6"/>
  <c r="H13" i="6" s="1"/>
  <c r="H12" i="6"/>
  <c r="H11" i="6"/>
  <c r="H10" i="6"/>
  <c r="H9" i="6"/>
  <c r="H8" i="6"/>
  <c r="H27" i="6" l="1"/>
  <c r="H29" i="6" s="1"/>
  <c r="F19" i="5" l="1"/>
  <c r="E19" i="5"/>
  <c r="D19" i="5"/>
  <c r="C19" i="5"/>
  <c r="G18" i="5"/>
  <c r="G17" i="5"/>
  <c r="G16" i="5"/>
  <c r="G15" i="5"/>
  <c r="G14" i="5"/>
  <c r="G13" i="5"/>
  <c r="G12" i="5"/>
  <c r="G11" i="5"/>
  <c r="G10" i="5"/>
  <c r="G9" i="5"/>
  <c r="G8" i="5"/>
  <c r="G7" i="5"/>
  <c r="G19" i="5" s="1"/>
  <c r="F22" i="4" l="1"/>
  <c r="E22" i="4"/>
  <c r="D22" i="4"/>
  <c r="C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2" i="4" s="1"/>
  <c r="M21" i="3" l="1"/>
  <c r="L21" i="3"/>
  <c r="K21" i="3"/>
  <c r="J21" i="3"/>
  <c r="F21" i="3"/>
  <c r="E21" i="3"/>
  <c r="D21" i="3"/>
  <c r="C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21" i="3" s="1"/>
  <c r="M21" i="2" l="1"/>
  <c r="L21" i="2"/>
  <c r="K21" i="2"/>
  <c r="J21" i="2"/>
  <c r="F21" i="2"/>
  <c r="E21" i="2"/>
  <c r="D21" i="2"/>
  <c r="C21" i="2"/>
  <c r="N20" i="2"/>
  <c r="G20" i="2"/>
  <c r="N19" i="2"/>
  <c r="G19" i="2"/>
  <c r="N18" i="2"/>
  <c r="G18" i="2"/>
  <c r="N17" i="2"/>
  <c r="G17" i="2"/>
  <c r="N16" i="2"/>
  <c r="G16" i="2"/>
  <c r="N15" i="2"/>
  <c r="G15" i="2"/>
  <c r="N14" i="2"/>
  <c r="G14" i="2"/>
  <c r="N13" i="2"/>
  <c r="G13" i="2"/>
  <c r="N12" i="2"/>
  <c r="G12" i="2"/>
  <c r="N11" i="2"/>
  <c r="G11" i="2"/>
  <c r="N10" i="2"/>
  <c r="G10" i="2"/>
  <c r="N9" i="2"/>
  <c r="G9" i="2"/>
  <c r="N8" i="2"/>
  <c r="G8" i="2"/>
  <c r="N7" i="2"/>
  <c r="N21" i="2" s="1"/>
  <c r="G7" i="2"/>
  <c r="G21" i="2" s="1"/>
  <c r="C11" i="1" l="1"/>
  <c r="G8" i="1"/>
  <c r="G9" i="1"/>
  <c r="G10" i="1"/>
  <c r="G7" i="1"/>
  <c r="F11" i="1"/>
  <c r="E11" i="1"/>
  <c r="D11" i="1"/>
  <c r="G11" i="1" l="1"/>
</calcChain>
</file>

<file path=xl/sharedStrings.xml><?xml version="1.0" encoding="utf-8"?>
<sst xmlns="http://schemas.openxmlformats.org/spreadsheetml/2006/main" count="203" uniqueCount="102">
  <si>
    <t>Consecuencia de la lesión</t>
  </si>
  <si>
    <t>Área laboral</t>
  </si>
  <si>
    <t>Transporte Marítimo</t>
  </si>
  <si>
    <t>Pesca Industrial</t>
  </si>
  <si>
    <t>Pesca Artesanal</t>
  </si>
  <si>
    <t>Total</t>
  </si>
  <si>
    <t>Leve</t>
  </si>
  <si>
    <t>Grave</t>
  </si>
  <si>
    <t>Muerte</t>
  </si>
  <si>
    <t>Desaparecido</t>
  </si>
  <si>
    <t>Deportista Náutico</t>
  </si>
  <si>
    <t>ACCIDENTES OCURRIDOS A TRABAJADORES EMBARCADOS POR ÁREA LABORAL SEGÚN CONSECUENCIA DE LA LESIÓN.
 AÑO 2024</t>
  </si>
  <si>
    <t>ACCIDENTES OCURRIDOS A TRABAJADORES EMBARCADOS SEGÚN CONSECUENCIA DE LA LESIÓN Y ÁREA LABORAL</t>
  </si>
  <si>
    <t xml:space="preserve"> AÑO 2024</t>
  </si>
  <si>
    <t>ACCIDENTES OCURRIDOS A TRABAJADORES EMBARCADOS POR ÁREA LABORAL SEGÚN TIPO DE ACCIDENTE</t>
  </si>
  <si>
    <t>AÑO 2024</t>
  </si>
  <si>
    <t>Tipo de accidente</t>
  </si>
  <si>
    <t>Golpe Con</t>
  </si>
  <si>
    <t>Atrapamiento</t>
  </si>
  <si>
    <t>Otros Accidentes</t>
  </si>
  <si>
    <t>Golpe Por</t>
  </si>
  <si>
    <t>Caida A Distinto Nivel</t>
  </si>
  <si>
    <t>Caida Al Agua</t>
  </si>
  <si>
    <t>Inmersion</t>
  </si>
  <si>
    <t>Golpe Contra</t>
  </si>
  <si>
    <t>Caida Al Mismo Nivel</t>
  </si>
  <si>
    <t>Contacto Con</t>
  </si>
  <si>
    <t>Aprisionamiento</t>
  </si>
  <si>
    <t>Contacto Por</t>
  </si>
  <si>
    <t>Enfermedad Aguda Por Descompresion Inadecuada (E.A.D.I.)</t>
  </si>
  <si>
    <t>E.A.D.I.</t>
  </si>
  <si>
    <t>Sobreesfuerzo</t>
  </si>
  <si>
    <t>ACCIDENTES OCURRIDOS A TRABAJADORES EMBARCADOS POR CONSECUENCIA DE LA LESIÓN SEGÚN TIPO DE ACCIDENTE</t>
  </si>
  <si>
    <t>Consecuancia</t>
  </si>
  <si>
    <t>Muerto</t>
  </si>
  <si>
    <t xml:space="preserve">ACCIDENTES OCURRIDOS A TRABAJADORES EMBARCADOS SEGÚN TIPO DE ACCIDENTE Y CONSECUENCIA </t>
  </si>
  <si>
    <t>ACCIDENTES OCURRIDOS A TRABAJADORES EMBARCADOS POR CONSECUENCIA DE LA LESIÓN SEGÚN GOBERNACIÓN MARÍTIMA</t>
  </si>
  <si>
    <t>Año 2024</t>
  </si>
  <si>
    <t>Gobernación Marítima</t>
  </si>
  <si>
    <t>Consecuencia</t>
  </si>
  <si>
    <t>Arica</t>
  </si>
  <si>
    <t>Iquique</t>
  </si>
  <si>
    <t>Antofagasta</t>
  </si>
  <si>
    <t>Caldera</t>
  </si>
  <si>
    <t>Coquimbo</t>
  </si>
  <si>
    <t>Hanga Roa</t>
  </si>
  <si>
    <t>Valparaíso</t>
  </si>
  <si>
    <t>San Antonio</t>
  </si>
  <si>
    <t>Talcahuano</t>
  </si>
  <si>
    <t>Valdivia</t>
  </si>
  <si>
    <t>Puerto Montt</t>
  </si>
  <si>
    <t>Castro</t>
  </si>
  <si>
    <t>Aysén</t>
  </si>
  <si>
    <t>Punta Arenas</t>
  </si>
  <si>
    <t>Puerto Williams</t>
  </si>
  <si>
    <t>ACCIDENTES A TRABAJADORES EMBARCADOS SEGÚN GOBERNACIÓN MARÍTIMA Y CONSECUENCIA</t>
  </si>
  <si>
    <t>ACCIDENTES OCURRIDOS A TRABAJADORES EMBARCADOS POR ÁREA LABORAL SEGÚN MES DE OCURRENCIA</t>
  </si>
  <si>
    <t>Mes de ocurrencia</t>
  </si>
  <si>
    <t>Enero</t>
  </si>
  <si>
    <t>ene</t>
  </si>
  <si>
    <t>Febrero</t>
  </si>
  <si>
    <t>feb</t>
  </si>
  <si>
    <t>Marzo</t>
  </si>
  <si>
    <t>mar</t>
  </si>
  <si>
    <t>Abril</t>
  </si>
  <si>
    <t>abr</t>
  </si>
  <si>
    <t>Mayo</t>
  </si>
  <si>
    <t>may</t>
  </si>
  <si>
    <t>Junio</t>
  </si>
  <si>
    <t>jun</t>
  </si>
  <si>
    <t>Julio</t>
  </si>
  <si>
    <t>jul</t>
  </si>
  <si>
    <t>Agosto</t>
  </si>
  <si>
    <t>ago</t>
  </si>
  <si>
    <t>Septiembre</t>
  </si>
  <si>
    <t>sep</t>
  </si>
  <si>
    <t>Octubre</t>
  </si>
  <si>
    <t>oct</t>
  </si>
  <si>
    <t>Noviembre</t>
  </si>
  <si>
    <t>nov</t>
  </si>
  <si>
    <t>Diciembre</t>
  </si>
  <si>
    <t>dic</t>
  </si>
  <si>
    <t>ACCIDENTES A TRABAJADORES EMBARCADOS SEGÚN MES DE OCURRENCIA</t>
  </si>
  <si>
    <t>ACCIDENTES OCURRIDOS A TRABAJADORES EMBARCADOS POR CONSECUENCIA DE LA LESIÓN SEGÚN ACTIVIDAD DESARROLLADA</t>
  </si>
  <si>
    <t>Área de actividad</t>
  </si>
  <si>
    <t>Actividad desarrollada en el momento del accidente</t>
  </si>
  <si>
    <t>Tripulante De La Guardia De Navegacion</t>
  </si>
  <si>
    <t>Piloto Regional</t>
  </si>
  <si>
    <t>Tripulante General Cubierta Marina Mercante</t>
  </si>
  <si>
    <t>Tripulante General De Cubierta</t>
  </si>
  <si>
    <t>Otros</t>
  </si>
  <si>
    <t>Tripulante General Cubierta Nave Especial De Pesca</t>
  </si>
  <si>
    <t>Patron Pesca Alta Mar Segunda Clase</t>
  </si>
  <si>
    <t>Permiso De Embarco Operario De Cosecha</t>
  </si>
  <si>
    <t>Patron De Nave Menor</t>
  </si>
  <si>
    <t>Patron De Pesca Artesanal</t>
  </si>
  <si>
    <t>Tripulante De Cubierta De Nave Menor</t>
  </si>
  <si>
    <t>Tripulante De Maquinas De Nave Menor</t>
  </si>
  <si>
    <t>Tripulante De Nave Menor</t>
  </si>
  <si>
    <t>Maquinista De Nave Menor</t>
  </si>
  <si>
    <t>Pescador Artesanal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</si>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</sst>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2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2"/>
      <color rgb="FF000000"/>
      <name val="Century Gothic"/>
      <family val="1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8"/>
      <color rgb="FF000000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</cellStyleXfs>
  <cellXfs count="103">
    <xf numFmtId="0" fontId="0" fillId="0" borderId="0" xfId="0"/>
    <xf numFmtId="0" fontId="2" fillId="0" borderId="0" xfId="1" applyFont="1" applyAlignment="1">
      <alignment horizontal="right" wrapText="1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41" fontId="9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41" fontId="9" fillId="0" borderId="2" xfId="1" applyNumberFormat="1" applyFont="1" applyBorder="1" applyAlignment="1">
      <alignment horizontal="right" vertical="center" wrapText="1"/>
    </xf>
    <xf numFmtId="41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1" fontId="9" fillId="0" borderId="3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41" fontId="5" fillId="0" borderId="1" xfId="0" applyNumberFormat="1" applyFont="1" applyBorder="1"/>
    <xf numFmtId="164" fontId="10" fillId="0" borderId="0" xfId="2" applyNumberFormat="1" applyFont="1"/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 readingOrder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justify"/>
    </xf>
    <xf numFmtId="0" fontId="15" fillId="2" borderId="0" xfId="0" applyFont="1" applyFill="1" applyAlignment="1">
      <alignment horizontal="center" vertical="justify"/>
    </xf>
    <xf numFmtId="0" fontId="9" fillId="2" borderId="1" xfId="3" applyFont="1" applyFill="1" applyBorder="1" applyAlignment="1">
      <alignment wrapText="1"/>
    </xf>
    <xf numFmtId="0" fontId="0" fillId="2" borderId="1" xfId="0" applyFill="1" applyBorder="1"/>
    <xf numFmtId="41" fontId="9" fillId="2" borderId="1" xfId="3" applyNumberFormat="1" applyFont="1" applyFill="1" applyBorder="1"/>
    <xf numFmtId="41" fontId="5" fillId="2" borderId="1" xfId="0" applyNumberFormat="1" applyFont="1" applyFill="1" applyBorder="1"/>
    <xf numFmtId="41" fontId="15" fillId="2" borderId="7" xfId="0" applyNumberFormat="1" applyFont="1" applyFill="1" applyBorder="1"/>
    <xf numFmtId="0" fontId="14" fillId="2" borderId="0" xfId="3" applyFont="1" applyFill="1" applyAlignment="1">
      <alignment wrapText="1"/>
    </xf>
    <xf numFmtId="0" fontId="16" fillId="2" borderId="0" xfId="0" applyFont="1" applyFill="1"/>
    <xf numFmtId="41" fontId="14" fillId="2" borderId="0" xfId="3" applyNumberFormat="1" applyFont="1" applyFill="1"/>
    <xf numFmtId="41" fontId="15" fillId="2" borderId="0" xfId="0" applyNumberFormat="1" applyFont="1" applyFill="1"/>
    <xf numFmtId="41" fontId="9" fillId="2" borderId="1" xfId="3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/>
    </xf>
    <xf numFmtId="41" fontId="14" fillId="2" borderId="0" xfId="3" applyNumberFormat="1" applyFont="1" applyFill="1" applyAlignment="1">
      <alignment horizontal="center" vertical="center"/>
    </xf>
    <xf numFmtId="41" fontId="15" fillId="2" borderId="0" xfId="0" applyNumberFormat="1" applyFont="1" applyFill="1" applyAlignment="1">
      <alignment horizontal="center" vertical="center"/>
    </xf>
    <xf numFmtId="41" fontId="15" fillId="2" borderId="7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6" fillId="2" borderId="0" xfId="4" applyFont="1" applyFill="1"/>
    <xf numFmtId="0" fontId="1" fillId="2" borderId="0" xfId="4" applyFill="1"/>
    <xf numFmtId="0" fontId="17" fillId="2" borderId="0" xfId="0" applyFont="1" applyFill="1" applyAlignment="1">
      <alignment horizontal="center" vertical="center" readingOrder="1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1" fontId="9" fillId="2" borderId="1" xfId="5" applyNumberFormat="1" applyFont="1" applyFill="1" applyBorder="1" applyAlignment="1">
      <alignment wrapText="1"/>
    </xf>
    <xf numFmtId="41" fontId="14" fillId="2" borderId="0" xfId="5" applyNumberFormat="1" applyFont="1" applyFill="1" applyAlignment="1">
      <alignment wrapText="1"/>
    </xf>
    <xf numFmtId="0" fontId="9" fillId="2" borderId="1" xfId="6" applyFont="1" applyFill="1" applyBorder="1" applyAlignment="1">
      <alignment wrapText="1"/>
    </xf>
    <xf numFmtId="0" fontId="14" fillId="2" borderId="0" xfId="6" applyFont="1" applyFill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3" fillId="2" borderId="1" xfId="0" applyFont="1" applyFill="1" applyBorder="1"/>
    <xf numFmtId="41" fontId="18" fillId="2" borderId="2" xfId="7" applyNumberFormat="1" applyFont="1" applyFill="1" applyBorder="1" applyAlignment="1">
      <alignment horizontal="right" wrapText="1"/>
    </xf>
    <xf numFmtId="41" fontId="19" fillId="2" borderId="1" xfId="0" applyNumberFormat="1" applyFont="1" applyFill="1" applyBorder="1"/>
    <xf numFmtId="0" fontId="13" fillId="2" borderId="4" xfId="0" applyFont="1" applyFill="1" applyBorder="1"/>
    <xf numFmtId="41" fontId="19" fillId="2" borderId="6" xfId="0" applyNumberFormat="1" applyFont="1" applyFill="1" applyBorder="1"/>
    <xf numFmtId="0" fontId="20" fillId="2" borderId="0" xfId="0" applyFont="1" applyFill="1" applyAlignment="1">
      <alignment horizontal="center" vertical="center" readingOrder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41" fontId="9" fillId="2" borderId="1" xfId="8" applyNumberFormat="1" applyFont="1" applyFill="1" applyBorder="1" applyAlignment="1">
      <alignment wrapText="1"/>
    </xf>
    <xf numFmtId="41" fontId="9" fillId="2" borderId="1" xfId="8" applyNumberFormat="1" applyFont="1" applyFill="1" applyBorder="1"/>
    <xf numFmtId="41" fontId="5" fillId="2" borderId="2" xfId="0" applyNumberFormat="1" applyFont="1" applyFill="1" applyBorder="1"/>
    <xf numFmtId="0" fontId="13" fillId="2" borderId="3" xfId="0" applyFont="1" applyFill="1" applyBorder="1"/>
    <xf numFmtId="0" fontId="5" fillId="2" borderId="3" xfId="0" applyFont="1" applyFill="1" applyBorder="1" applyAlignment="1">
      <alignment horizontal="center" vertical="justify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left" wrapText="1"/>
    </xf>
    <xf numFmtId="41" fontId="9" fillId="2" borderId="1" xfId="7" applyNumberFormat="1" applyFont="1" applyFill="1" applyBorder="1" applyAlignment="1">
      <alignment horizontal="right" wrapText="1"/>
    </xf>
    <xf numFmtId="0" fontId="13" fillId="2" borderId="8" xfId="0" applyFont="1" applyFill="1" applyBorder="1" applyAlignment="1">
      <alignment horizontal="center" vertical="center" wrapText="1"/>
    </xf>
    <xf numFmtId="0" fontId="9" fillId="2" borderId="6" xfId="7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41" fontId="13" fillId="2" borderId="0" xfId="0" applyNumberFormat="1" applyFont="1" applyFill="1"/>
    <xf numFmtId="41" fontId="9" fillId="2" borderId="1" xfId="9" applyNumberFormat="1" applyFont="1" applyFill="1" applyBorder="1" applyAlignment="1">
      <alignment horizontal="right" wrapText="1"/>
    </xf>
    <xf numFmtId="41" fontId="5" fillId="2" borderId="1" xfId="0" applyNumberFormat="1" applyFont="1" applyFill="1" applyBorder="1" applyAlignment="1">
      <alignment horizontal="right"/>
    </xf>
    <xf numFmtId="164" fontId="5" fillId="2" borderId="0" xfId="2" applyNumberFormat="1" applyFont="1" applyFill="1"/>
  </cellXfs>
  <cellStyles count="10">
    <cellStyle name="Normal" xfId="0" builtinId="0"/>
    <cellStyle name="Normal 2" xfId="4" xr:uid="{497B4481-D1DF-5C45-BAAC-4CC92C280ED7}"/>
    <cellStyle name="Normal_Embarc 2_1" xfId="3" xr:uid="{31CFF19F-22CF-AC4F-BE54-A790255EACD8}"/>
    <cellStyle name="Normal_Embarc 2_2" xfId="6" xr:uid="{4C9DA5CD-0FD6-0B4A-8DF3-7FDBFB173C1D}"/>
    <cellStyle name="Normal_Embarc 3_1" xfId="5" xr:uid="{4B93BBDE-B49F-7B43-9FE4-9AE4C4CDC2A4}"/>
    <cellStyle name="Normal_Embarc 5" xfId="8" xr:uid="{357CE6E8-F8DF-9949-BC04-0A2B08F9D794}"/>
    <cellStyle name="Normal_Embarc 6" xfId="9" xr:uid="{2F7E1104-82D8-9C4D-8E1F-86A3209B5A68}"/>
    <cellStyle name="Normal_Embarcad 1" xfId="1" xr:uid="{00000000-0005-0000-0000-000001000000}"/>
    <cellStyle name="Normal_Hoja1" xfId="7" xr:uid="{4F94DB27-47BF-5A42-A599-B5401CE1AB6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5"/>
      <c:hPercent val="62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51107325383304"/>
          <c:y val="6.0102522395968104E-2"/>
          <c:w val="0.87904599659284499"/>
          <c:h val="0.7424322679932714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'CUADRO 12'!$C$6</c:f>
              <c:strCache>
                <c:ptCount val="1"/>
                <c:pt idx="0">
                  <c:v>Transporte Marítimo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'CUADRO 12'!$B$7:$B$10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'CUADRO 12'!$C$7:$C$10</c:f>
              <c:numCache>
                <c:formatCode>_(* #,##0_);_(* \(#,##0\);_(* "-"_);_(@_)</c:formatCode>
                <c:ptCount val="4"/>
                <c:pt idx="0">
                  <c:v>5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6-9545-8BBC-E9A6ECB29902}"/>
            </c:ext>
          </c:extLst>
        </c:ser>
        <c:ser>
          <c:idx val="1"/>
          <c:order val="1"/>
          <c:tx>
            <c:strRef>
              <c:f>'CUADRO 12'!$D$6</c:f>
              <c:strCache>
                <c:ptCount val="1"/>
                <c:pt idx="0">
                  <c:v>Pesca Industrial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'CUADRO 12'!$B$7:$B$10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'CUADRO 12'!$D$7:$D$10</c:f>
              <c:numCache>
                <c:formatCode>_(* #,##0_);_(* \(#,##0\);_(* "-"_);_(@_)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6-9545-8BBC-E9A6ECB29902}"/>
            </c:ext>
          </c:extLst>
        </c:ser>
        <c:ser>
          <c:idx val="2"/>
          <c:order val="2"/>
          <c:tx>
            <c:strRef>
              <c:f>'CUADRO 12'!$E$6</c:f>
              <c:strCache>
                <c:ptCount val="1"/>
                <c:pt idx="0">
                  <c:v>Pesca Artesanal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'CUADRO 12'!$B$7:$B$10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'CUADRO 12'!$E$7:$E$10</c:f>
              <c:numCache>
                <c:formatCode>_(* #,##0_);_(* \(#,##0\);_(* "-"_);_(@_)</c:formatCode>
                <c:ptCount val="4"/>
                <c:pt idx="0">
                  <c:v>12</c:v>
                </c:pt>
                <c:pt idx="1">
                  <c:v>32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6-9545-8BBC-E9A6ECB2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50"/>
        <c:shape val="box"/>
        <c:axId val="210274304"/>
        <c:axId val="187266112"/>
        <c:axId val="0"/>
      </c:bar3DChart>
      <c:catAx>
        <c:axId val="21027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Gravedad de la lesión</a:t>
                </a:r>
              </a:p>
            </c:rich>
          </c:tx>
          <c:layout>
            <c:manualLayout>
              <c:xMode val="edge"/>
              <c:yMode val="edge"/>
              <c:x val="0.3944424795478142"/>
              <c:y val="0.8677339105936910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187266112"/>
        <c:crosses val="autoZero"/>
        <c:auto val="1"/>
        <c:lblAlgn val="ctr"/>
        <c:lblOffset val="100"/>
        <c:noMultiLvlLbl val="0"/>
      </c:catAx>
      <c:valAx>
        <c:axId val="18726611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7.2156465412615528E-2"/>
              <c:y val="0.32494919850955789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1027430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9208168603292064"/>
          <c:y val="0.9457296923278814"/>
          <c:w val="0.54322134145599477"/>
          <c:h val="5.4270307672118628E-2"/>
        </c:manualLayout>
      </c:layout>
      <c:overlay val="0"/>
    </c:legend>
    <c:plotVisOnly val="0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25"/>
      <c:rotY val="136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44469549632208E-2"/>
          <c:y val="0.19968154275286054"/>
          <c:w val="0.83323781326070345"/>
          <c:h val="0.6747023349388762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3A-AC42-81CE-553B39E2D1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3A-AC42-81CE-553B39E2D1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3A-AC42-81CE-553B39E2D1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3A-AC42-81CE-553B39E2D1F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33A-AC42-81CE-553B39E2D1F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33A-AC42-81CE-553B39E2D1F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33A-AC42-81CE-553B39E2D1F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33A-AC42-81CE-553B39E2D1F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33A-AC42-81CE-553B39E2D1F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33A-AC42-81CE-553B39E2D1F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33A-AC42-81CE-553B39E2D1F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233A-AC42-81CE-553B39E2D1F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33A-AC42-81CE-553B39E2D1F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33A-AC42-81CE-553B39E2D1F6}"/>
              </c:ext>
            </c:extLst>
          </c:dPt>
          <c:dLbls>
            <c:dLbl>
              <c:idx val="0"/>
              <c:layout>
                <c:manualLayout>
                  <c:x val="-5.6479158497501916E-2"/>
                  <c:y val="3.597554962144775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3A-AC42-81CE-553B39E2D1F6}"/>
                </c:ext>
              </c:extLst>
            </c:dLbl>
            <c:dLbl>
              <c:idx val="1"/>
              <c:layout>
                <c:manualLayout>
                  <c:x val="1.9706733237252225E-2"/>
                  <c:y val="3.846231167215394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3A-AC42-81CE-553B39E2D1F6}"/>
                </c:ext>
              </c:extLst>
            </c:dLbl>
            <c:dLbl>
              <c:idx val="2"/>
              <c:layout>
                <c:manualLayout>
                  <c:x val="3.2090644520970789E-2"/>
                  <c:y val="-0.10495873097755996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3A-AC42-81CE-553B39E2D1F6}"/>
                </c:ext>
              </c:extLst>
            </c:dLbl>
            <c:dLbl>
              <c:idx val="3"/>
              <c:layout>
                <c:manualLayout>
                  <c:x val="5.0345318009554454E-2"/>
                  <c:y val="-3.571761823119756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3A-AC42-81CE-553B39E2D1F6}"/>
                </c:ext>
              </c:extLst>
            </c:dLbl>
            <c:dLbl>
              <c:idx val="4"/>
              <c:layout>
                <c:manualLayout>
                  <c:x val="-5.870438529920188E-3"/>
                  <c:y val="1.404398488825501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3A-AC42-81CE-553B39E2D1F6}"/>
                </c:ext>
              </c:extLst>
            </c:dLbl>
            <c:dLbl>
              <c:idx val="5"/>
              <c:layout>
                <c:manualLayout>
                  <c:x val="-2.8991834544273232E-2"/>
                  <c:y val="-1.673026445553717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3A-AC42-81CE-553B39E2D1F6}"/>
                </c:ext>
              </c:extLst>
            </c:dLbl>
            <c:dLbl>
              <c:idx val="6"/>
              <c:layout>
                <c:manualLayout>
                  <c:x val="-5.423891707161072E-3"/>
                  <c:y val="-2.359059821443140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3A-AC42-81CE-553B39E2D1F6}"/>
                </c:ext>
              </c:extLst>
            </c:dLbl>
            <c:dLbl>
              <c:idx val="7"/>
              <c:layout>
                <c:manualLayout>
                  <c:x val="9.6441017747364213E-3"/>
                  <c:y val="-3.656082629079488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3A-AC42-81CE-553B39E2D1F6}"/>
                </c:ext>
              </c:extLst>
            </c:dLbl>
            <c:dLbl>
              <c:idx val="8"/>
              <c:layout>
                <c:manualLayout>
                  <c:x val="1.1761449027705892E-2"/>
                  <c:y val="-3.544944544751096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3A-AC42-81CE-553B39E2D1F6}"/>
                </c:ext>
              </c:extLst>
            </c:dLbl>
            <c:dLbl>
              <c:idx val="9"/>
              <c:layout>
                <c:manualLayout>
                  <c:x val="6.5770748804722168E-2"/>
                  <c:y val="-4.8172480237903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3A-AC42-81CE-553B39E2D1F6}"/>
                </c:ext>
              </c:extLst>
            </c:dLbl>
            <c:dLbl>
              <c:idx val="10"/>
              <c:layout>
                <c:manualLayout>
                  <c:x val="2.5899713849770373E-2"/>
                  <c:y val="3.070805959732349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3A-AC42-81CE-553B39E2D1F6}"/>
                </c:ext>
              </c:extLst>
            </c:dLbl>
            <c:dLbl>
              <c:idx val="11"/>
              <c:layout>
                <c:manualLayout>
                  <c:x val="0.10215030212898274"/>
                  <c:y val="6.556122836031488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3A-AC42-81CE-553B39E2D1F6}"/>
                </c:ext>
              </c:extLst>
            </c:dLbl>
            <c:dLbl>
              <c:idx val="12"/>
              <c:layout>
                <c:manualLayout>
                  <c:x val="-2.4175281634964043E-2"/>
                  <c:y val="3.975898587446327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3A-AC42-81CE-553B39E2D1F6}"/>
                </c:ext>
              </c:extLst>
            </c:dLbl>
            <c:dLbl>
              <c:idx val="13"/>
              <c:layout>
                <c:manualLayout>
                  <c:x val="-4.7655741054865274E-3"/>
                  <c:y val="0.1344825820449407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3A-AC42-81CE-553B39E2D1F6}"/>
                </c:ext>
              </c:extLst>
            </c:dLbl>
            <c:dLbl>
              <c:idx val="14"/>
              <c:layout>
                <c:manualLayout>
                  <c:x val="3.7754072361446908E-3"/>
                  <c:y val="1.040146262270706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33A-AC42-81CE-553B39E2D1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'[1]Embarc 2'!$I$7:$I$20</c:f>
              <c:strCache>
                <c:ptCount val="14"/>
                <c:pt idx="0">
                  <c:v>Golpe Con</c:v>
                </c:pt>
                <c:pt idx="1">
                  <c:v>Atrapamiento</c:v>
                </c:pt>
                <c:pt idx="2">
                  <c:v>Otros Accidentes</c:v>
                </c:pt>
                <c:pt idx="3">
                  <c:v>Golpe Por</c:v>
                </c:pt>
                <c:pt idx="4">
                  <c:v>Caida A Distinto Nivel</c:v>
                </c:pt>
                <c:pt idx="5">
                  <c:v>Caida Al Agua</c:v>
                </c:pt>
                <c:pt idx="6">
                  <c:v>Inmersion</c:v>
                </c:pt>
                <c:pt idx="7">
                  <c:v>Golpe Contra</c:v>
                </c:pt>
                <c:pt idx="8">
                  <c:v>Caida Al Mismo Nivel</c:v>
                </c:pt>
                <c:pt idx="9">
                  <c:v>Contacto Con</c:v>
                </c:pt>
                <c:pt idx="10">
                  <c:v>Aprisionamiento</c:v>
                </c:pt>
                <c:pt idx="11">
                  <c:v>Contacto Por</c:v>
                </c:pt>
                <c:pt idx="12">
                  <c:v>E.A.D.I.</c:v>
                </c:pt>
                <c:pt idx="13">
                  <c:v>Sobreesfuerzo</c:v>
                </c:pt>
              </c:strCache>
            </c:strRef>
          </c:cat>
          <c:val>
            <c:numRef>
              <c:f>'[1]Embarc 2'!$N$7:$N$20</c:f>
              <c:numCache>
                <c:formatCode>General</c:formatCode>
                <c:ptCount val="14"/>
                <c:pt idx="0">
                  <c:v>16</c:v>
                </c:pt>
                <c:pt idx="1">
                  <c:v>14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33A-AC42-81CE-553B39E2D1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0"/>
    <c:dispBlanksAs val="zero"/>
    <c:showDLblsOverMax val="0"/>
  </c:chart>
  <c:spPr>
    <a:noFill/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'[2]Embarc 3'!$J$6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'[2]Embarc 3'!$I$7:$I$20</c:f>
              <c:strCache>
                <c:ptCount val="14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E.A.D.I.</c:v>
                </c:pt>
                <c:pt idx="8">
                  <c:v>Golpe Con</c:v>
                </c:pt>
                <c:pt idx="9">
                  <c:v>Golpe Contra</c:v>
                </c:pt>
                <c:pt idx="10">
                  <c:v>Golpe Por</c:v>
                </c:pt>
                <c:pt idx="11">
                  <c:v>Inmersion</c:v>
                </c:pt>
                <c:pt idx="12">
                  <c:v>Sobreesfuerzo</c:v>
                </c:pt>
                <c:pt idx="13">
                  <c:v>Otros Accidentes</c:v>
                </c:pt>
              </c:strCache>
            </c:strRef>
          </c:cat>
          <c:val>
            <c:numRef>
              <c:f>'[2]Embarc 3'!$J$7:$J$20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3-8B4F-B4F0-F58D9A93382B}"/>
            </c:ext>
          </c:extLst>
        </c:ser>
        <c:ser>
          <c:idx val="1"/>
          <c:order val="1"/>
          <c:tx>
            <c:strRef>
              <c:f>'[2]Embarc 3'!$K$6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'[2]Embarc 3'!$I$7:$I$20</c:f>
              <c:strCache>
                <c:ptCount val="14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E.A.D.I.</c:v>
                </c:pt>
                <c:pt idx="8">
                  <c:v>Golpe Con</c:v>
                </c:pt>
                <c:pt idx="9">
                  <c:v>Golpe Contra</c:v>
                </c:pt>
                <c:pt idx="10">
                  <c:v>Golpe Por</c:v>
                </c:pt>
                <c:pt idx="11">
                  <c:v>Inmersion</c:v>
                </c:pt>
                <c:pt idx="12">
                  <c:v>Sobreesfuerzo</c:v>
                </c:pt>
                <c:pt idx="13">
                  <c:v>Otros Accidentes</c:v>
                </c:pt>
              </c:strCache>
            </c:strRef>
          </c:cat>
          <c:val>
            <c:numRef>
              <c:f>'[2]Embarc 3'!$K$7:$K$20</c:f>
              <c:numCache>
                <c:formatCode>General</c:formatCode>
                <c:ptCount val="14"/>
                <c:pt idx="0">
                  <c:v>2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3-8B4F-B4F0-F58D9A93382B}"/>
            </c:ext>
          </c:extLst>
        </c:ser>
        <c:ser>
          <c:idx val="2"/>
          <c:order val="2"/>
          <c:tx>
            <c:strRef>
              <c:f>'[2]Embarc 3'!$L$6</c:f>
              <c:strCache>
                <c:ptCount val="1"/>
                <c:pt idx="0">
                  <c:v>Muerto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'[2]Embarc 3'!$I$7:$I$20</c:f>
              <c:strCache>
                <c:ptCount val="14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E.A.D.I.</c:v>
                </c:pt>
                <c:pt idx="8">
                  <c:v>Golpe Con</c:v>
                </c:pt>
                <c:pt idx="9">
                  <c:v>Golpe Contra</c:v>
                </c:pt>
                <c:pt idx="10">
                  <c:v>Golpe Por</c:v>
                </c:pt>
                <c:pt idx="11">
                  <c:v>Inmersion</c:v>
                </c:pt>
                <c:pt idx="12">
                  <c:v>Sobreesfuerzo</c:v>
                </c:pt>
                <c:pt idx="13">
                  <c:v>Otros Accidentes</c:v>
                </c:pt>
              </c:strCache>
            </c:strRef>
          </c:cat>
          <c:val>
            <c:numRef>
              <c:f>'[2]Embarc 3'!$L$7:$L$20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13-8B4F-B4F0-F58D9A93382B}"/>
            </c:ext>
          </c:extLst>
        </c:ser>
        <c:ser>
          <c:idx val="3"/>
          <c:order val="3"/>
          <c:tx>
            <c:strRef>
              <c:f>'[2]Embarc 3'!$M$6</c:f>
              <c:strCache>
                <c:ptCount val="1"/>
                <c:pt idx="0">
                  <c:v>Desaparecido</c:v>
                </c:pt>
              </c:strCache>
            </c:strRef>
          </c:tx>
          <c:invertIfNegative val="0"/>
          <c:cat>
            <c:strRef>
              <c:f>'[2]Embarc 3'!$I$7:$I$20</c:f>
              <c:strCache>
                <c:ptCount val="14"/>
                <c:pt idx="0">
                  <c:v>Aprisionamiento</c:v>
                </c:pt>
                <c:pt idx="1">
                  <c:v>Atrapamiento</c:v>
                </c:pt>
                <c:pt idx="2">
                  <c:v>Caida A Distinto Nivel</c:v>
                </c:pt>
                <c:pt idx="3">
                  <c:v>Caida Al Agua</c:v>
                </c:pt>
                <c:pt idx="4">
                  <c:v>Caida Al Mismo Nivel</c:v>
                </c:pt>
                <c:pt idx="5">
                  <c:v>Contacto Con</c:v>
                </c:pt>
                <c:pt idx="6">
                  <c:v>Contacto Por</c:v>
                </c:pt>
                <c:pt idx="7">
                  <c:v>E.A.D.I.</c:v>
                </c:pt>
                <c:pt idx="8">
                  <c:v>Golpe Con</c:v>
                </c:pt>
                <c:pt idx="9">
                  <c:v>Golpe Contra</c:v>
                </c:pt>
                <c:pt idx="10">
                  <c:v>Golpe Por</c:v>
                </c:pt>
                <c:pt idx="11">
                  <c:v>Inmersion</c:v>
                </c:pt>
                <c:pt idx="12">
                  <c:v>Sobreesfuerzo</c:v>
                </c:pt>
                <c:pt idx="13">
                  <c:v>Otros Accidentes</c:v>
                </c:pt>
              </c:strCache>
            </c:strRef>
          </c:cat>
          <c:val>
            <c:numRef>
              <c:f>'[2]Embarc 3'!$M$7:$M$20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13-8B4F-B4F0-F58D9A933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77283328"/>
        <c:axId val="187265536"/>
        <c:axId val="0"/>
      </c:bar3DChart>
      <c:catAx>
        <c:axId val="2772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L"/>
          </a:p>
        </c:txPr>
        <c:crossAx val="187265536"/>
        <c:crosses val="autoZero"/>
        <c:auto val="1"/>
        <c:lblAlgn val="ctr"/>
        <c:lblOffset val="100"/>
        <c:noMultiLvlLbl val="0"/>
      </c:catAx>
      <c:valAx>
        <c:axId val="187265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overlay val="0"/>
        </c:title>
        <c:numFmt formatCode="#,##0_ ;\-#,##0\ 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77283328"/>
        <c:crosses val="autoZero"/>
        <c:crossBetween val="between"/>
        <c:majorUnit val="3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81087210258045"/>
          <c:y val="0.15417493810294902"/>
          <c:w val="0.80230067232564817"/>
          <c:h val="0.67465553873422457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'[3]Embarc 4'!$C$6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'[3]Embarc 4'!$B$7:$B$21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'[3]Embarc 4'!$C$7:$C$21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E-D841-B8CB-5C901B1900A5}"/>
            </c:ext>
          </c:extLst>
        </c:ser>
        <c:ser>
          <c:idx val="1"/>
          <c:order val="1"/>
          <c:tx>
            <c:strRef>
              <c:f>'[3]Embarc 4'!$D$6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'[3]Embarc 4'!$B$7:$B$21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'[3]Embarc 4'!$D$7:$D$21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E-D841-B8CB-5C901B1900A5}"/>
            </c:ext>
          </c:extLst>
        </c:ser>
        <c:ser>
          <c:idx val="2"/>
          <c:order val="2"/>
          <c:tx>
            <c:strRef>
              <c:f>'[3]Embarc 4'!$E$6</c:f>
              <c:strCache>
                <c:ptCount val="1"/>
                <c:pt idx="0">
                  <c:v>Muerto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'[3]Embarc 4'!$B$7:$B$21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'[3]Embarc 4'!$E$7:$E$21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E-D841-B8CB-5C901B1900A5}"/>
            </c:ext>
          </c:extLst>
        </c:ser>
        <c:ser>
          <c:idx val="3"/>
          <c:order val="3"/>
          <c:tx>
            <c:strRef>
              <c:f>'[3]Embarc 4'!$F$6</c:f>
              <c:strCache>
                <c:ptCount val="1"/>
                <c:pt idx="0">
                  <c:v>Desaparecido</c:v>
                </c:pt>
              </c:strCache>
            </c:strRef>
          </c:tx>
          <c:invertIfNegative val="0"/>
          <c:cat>
            <c:strRef>
              <c:f>'[3]Embarc 4'!$B$7:$B$21</c:f>
              <c:strCache>
                <c:ptCount val="15"/>
                <c:pt idx="0">
                  <c:v>Arica</c:v>
                </c:pt>
                <c:pt idx="1">
                  <c:v>Iquique</c:v>
                </c:pt>
                <c:pt idx="2">
                  <c:v>Antofagasta</c:v>
                </c:pt>
                <c:pt idx="3">
                  <c:v>Caldera</c:v>
                </c:pt>
                <c:pt idx="4">
                  <c:v>Coquimbo</c:v>
                </c:pt>
                <c:pt idx="5">
                  <c:v>Hanga Roa</c:v>
                </c:pt>
                <c:pt idx="6">
                  <c:v>Valparaíso</c:v>
                </c:pt>
                <c:pt idx="7">
                  <c:v>San Antonio</c:v>
                </c:pt>
                <c:pt idx="8">
                  <c:v>Talcahuano</c:v>
                </c:pt>
                <c:pt idx="9">
                  <c:v>Valdivia</c:v>
                </c:pt>
                <c:pt idx="10">
                  <c:v>Puerto Montt</c:v>
                </c:pt>
                <c:pt idx="11">
                  <c:v>Castro</c:v>
                </c:pt>
                <c:pt idx="12">
                  <c:v>Aysén</c:v>
                </c:pt>
                <c:pt idx="13">
                  <c:v>Punta Arenas</c:v>
                </c:pt>
                <c:pt idx="14">
                  <c:v>Puerto Williams</c:v>
                </c:pt>
              </c:strCache>
            </c:strRef>
          </c:cat>
          <c:val>
            <c:numRef>
              <c:f>'[3]Embarc 4'!$F$7:$F$21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DE-D841-B8CB-5C901B190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190417920"/>
        <c:axId val="185501952"/>
        <c:axId val="0"/>
      </c:bar3DChart>
      <c:catAx>
        <c:axId val="19041792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Gobernación Marítima</a:t>
                </a:r>
              </a:p>
            </c:rich>
          </c:tx>
          <c:layout>
            <c:manualLayout>
              <c:xMode val="edge"/>
              <c:yMode val="edge"/>
              <c:x val="6.1489485656226056E-2"/>
              <c:y val="0.3218514851433335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85501952"/>
        <c:crosses val="autoZero"/>
        <c:auto val="0"/>
        <c:lblAlgn val="ctr"/>
        <c:lblOffset val="100"/>
        <c:noMultiLvlLbl val="0"/>
      </c:catAx>
      <c:valAx>
        <c:axId val="18550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0.44498451359174962"/>
              <c:y val="0.88738914778509825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90417920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itchFamily="34" charset="0"/>
        </a:defRPr>
      </a:pPr>
      <a:endParaRPr lang="es-CL"/>
    </a:p>
  </c:txPr>
  <c:printSettings>
    <c:headerFooter alignWithMargins="0"/>
    <c:pageMargins b="1" l="0.75" r="0.75" t="1" header="0" footer="0"/>
    <c:pageSetup orientation="landscape" verticalDpi="36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86713286713286"/>
          <c:y val="0.18150492058057957"/>
          <c:w val="0.84265734265734271"/>
          <c:h val="0.673569499464740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'[4]Embarc 5'!$I$7:$I$18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'[4]Embarc 5'!$G$7:$G$18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11</c:v>
                </c:pt>
                <c:pt idx="5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2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6-4347-B15F-C16548269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shape val="box"/>
        <c:axId val="191403520"/>
        <c:axId val="162740416"/>
        <c:axId val="0"/>
      </c:bar3DChart>
      <c:catAx>
        <c:axId val="19140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Mes</a:t>
                </a:r>
              </a:p>
            </c:rich>
          </c:tx>
          <c:layout>
            <c:manualLayout>
              <c:xMode val="edge"/>
              <c:yMode val="edge"/>
              <c:x val="0.49300694197144956"/>
              <c:y val="0.927538705238937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62740416"/>
        <c:crosses val="autoZero"/>
        <c:auto val="1"/>
        <c:lblAlgn val="ctr"/>
        <c:lblOffset val="100"/>
        <c:noMultiLvlLbl val="0"/>
      </c:catAx>
      <c:valAx>
        <c:axId val="162740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6.3654357526195554E-2"/>
              <c:y val="0.33848712241999468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91403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itchFamily="34" charset="0"/>
        </a:defRPr>
      </a:pPr>
      <a:endParaRPr lang="es-CL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121547</xdr:colOff>
      <xdr:row>19</xdr:row>
      <xdr:rowOff>98545</xdr:rowOff>
    </xdr:from>
    <xdr:to>
      <xdr:col>10</xdr:col>
      <xdr:colOff>655964</xdr:colOff>
      <xdr:row>49</xdr:row>
      <xdr:rowOff>95849</xdr:rowOff>
    </xdr:to>
    <xdr:graphicFrame macro="">
      <xdr:nvGraphicFramePr>
        <xdr:cNvPr id="1193" name="Chart 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59765</xdr:colOff>
      <xdr:row>25</xdr:row>
      <xdr:rowOff>92024</xdr:rowOff>
    </xdr:from>
    <xdr:to>
      <xdr:col>12</xdr:col>
      <xdr:colOff>59765</xdr:colOff>
      <xdr:row>57</xdr:row>
      <xdr:rowOff>11204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7D5032-9C55-5D4A-885E-35363D305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31</xdr:row>
          <xdr:rowOff>57150</xdr:rowOff>
        </xdr:from>
        <xdr:to>
          <xdr:col>2</xdr:col>
          <xdr:colOff>476250</xdr:colOff>
          <xdr:row>32</xdr:row>
          <xdr:rowOff>88900</xdr:rowOff>
        </xdr:to>
        <xdr:pic>
          <xdr:nvPicPr>
            <xdr:cNvPr id="3" name="Picture 3">
              <a:extLst>
                <a:ext uri="{FF2B5EF4-FFF2-40B4-BE49-F238E27FC236}">
                  <a16:creationId xmlns:a16="http://schemas.microsoft.com/office/drawing/2014/main" id="{A9A5FEFF-8807-AE48-9FDD-2E56296CF3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066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01875" y="6026150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692150</xdr:colOff>
      <xdr:row>24</xdr:row>
      <xdr:rowOff>69850</xdr:rowOff>
    </xdr:from>
    <xdr:to>
      <xdr:col>8</xdr:col>
      <xdr:colOff>673100</xdr:colOff>
      <xdr:row>58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AF2584-32AF-4A4B-BA50-236248D5A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414161</xdr:colOff>
      <xdr:row>25</xdr:row>
      <xdr:rowOff>118181</xdr:rowOff>
    </xdr:from>
    <xdr:to>
      <xdr:col>12</xdr:col>
      <xdr:colOff>41051</xdr:colOff>
      <xdr:row>64</xdr:row>
      <xdr:rowOff>57086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556B1B-C003-F247-AFD3-83E9E075A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22</xdr:row>
      <xdr:rowOff>196850</xdr:rowOff>
    </xdr:from>
    <xdr:to>
      <xdr:col>8</xdr:col>
      <xdr:colOff>123825</xdr:colOff>
      <xdr:row>45</xdr:row>
      <xdr:rowOff>117475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D5B9F3-39BC-F241-9B78-6E32276CC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13.xlsx" TargetMode="External"/><Relationship Id="rId1" Type="http://schemas.openxmlformats.org/officeDocument/2006/relationships/externalLinkPath" Target="carpeta%20sin%20ti&#769;tulo/CUADRO%201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14.xlsx" TargetMode="External"/><Relationship Id="rId1" Type="http://schemas.openxmlformats.org/officeDocument/2006/relationships/externalLinkPath" Target="carpeta%20sin%20ti&#769;tulo/CUADRO%201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15.xlsx" TargetMode="External"/><Relationship Id="rId1" Type="http://schemas.openxmlformats.org/officeDocument/2006/relationships/externalLinkPath" Target="carpeta%20sin%20ti&#769;tulo/CUADRO%201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esktop/MAIO%20MAC/00%20BOLETINES/2025/2%20BOLETI&#769;N%20ACCIDENTES%20LABORALES/CUADROS%20Y%20GRAFICOS%20ACCIDENTES%20LABORALES/carpeta%20sin%20ti&#769;tulo/CUADRO%2016.xlsx" TargetMode="External"/><Relationship Id="rId1" Type="http://schemas.openxmlformats.org/officeDocument/2006/relationships/externalLinkPath" Target="carpeta%20sin%20ti&#769;tulo/CUADRO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barc 2"/>
    </sheetNames>
    <sheetDataSet>
      <sheetData sheetId="0">
        <row r="7">
          <cell r="I7" t="str">
            <v>Golpe Con</v>
          </cell>
          <cell r="N7">
            <v>16</v>
          </cell>
        </row>
        <row r="8">
          <cell r="I8" t="str">
            <v>Atrapamiento</v>
          </cell>
          <cell r="N8">
            <v>14</v>
          </cell>
        </row>
        <row r="9">
          <cell r="I9" t="str">
            <v>Otros Accidentes</v>
          </cell>
          <cell r="N9">
            <v>11</v>
          </cell>
        </row>
        <row r="10">
          <cell r="I10" t="str">
            <v>Golpe Por</v>
          </cell>
          <cell r="N10">
            <v>8</v>
          </cell>
        </row>
        <row r="11">
          <cell r="I11" t="str">
            <v>Caida A Distinto Nivel</v>
          </cell>
          <cell r="N11">
            <v>6</v>
          </cell>
        </row>
        <row r="12">
          <cell r="I12" t="str">
            <v>Caida Al Agua</v>
          </cell>
          <cell r="N12">
            <v>5</v>
          </cell>
        </row>
        <row r="13">
          <cell r="I13" t="str">
            <v>Inmersion</v>
          </cell>
          <cell r="N13">
            <v>5</v>
          </cell>
        </row>
        <row r="14">
          <cell r="I14" t="str">
            <v>Golpe Contra</v>
          </cell>
          <cell r="N14">
            <v>4</v>
          </cell>
        </row>
        <row r="15">
          <cell r="I15" t="str">
            <v>Caida Al Mismo Nivel</v>
          </cell>
          <cell r="N15">
            <v>3</v>
          </cell>
        </row>
        <row r="16">
          <cell r="I16" t="str">
            <v>Contacto Con</v>
          </cell>
          <cell r="N16">
            <v>3</v>
          </cell>
        </row>
        <row r="17">
          <cell r="I17" t="str">
            <v>Aprisionamiento</v>
          </cell>
          <cell r="N17">
            <v>2</v>
          </cell>
        </row>
        <row r="18">
          <cell r="I18" t="str">
            <v>Contacto Por</v>
          </cell>
          <cell r="N18">
            <v>2</v>
          </cell>
        </row>
        <row r="19">
          <cell r="I19" t="str">
            <v>E.A.D.I.</v>
          </cell>
          <cell r="N19">
            <v>2</v>
          </cell>
        </row>
        <row r="20">
          <cell r="I20" t="str">
            <v>Sobreesfuerzo</v>
          </cell>
          <cell r="N20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barc 3"/>
    </sheetNames>
    <sheetDataSet>
      <sheetData sheetId="0">
        <row r="6">
          <cell r="J6" t="str">
            <v>Leve</v>
          </cell>
          <cell r="K6" t="str">
            <v>Grave</v>
          </cell>
          <cell r="L6" t="str">
            <v>Muerto</v>
          </cell>
          <cell r="M6" t="str">
            <v>Desaparecido</v>
          </cell>
        </row>
        <row r="7">
          <cell r="I7" t="str">
            <v>Aprisionamiento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</row>
        <row r="8">
          <cell r="I8" t="str">
            <v>Atrapamiento</v>
          </cell>
          <cell r="J8">
            <v>2</v>
          </cell>
          <cell r="K8">
            <v>12</v>
          </cell>
          <cell r="L8">
            <v>0</v>
          </cell>
          <cell r="M8">
            <v>0</v>
          </cell>
        </row>
        <row r="9">
          <cell r="I9" t="str">
            <v>Caida A Distinto Nivel</v>
          </cell>
          <cell r="J9">
            <v>1</v>
          </cell>
          <cell r="K9">
            <v>5</v>
          </cell>
          <cell r="L9">
            <v>0</v>
          </cell>
          <cell r="M9">
            <v>0</v>
          </cell>
        </row>
        <row r="10">
          <cell r="I10" t="str">
            <v>Caida Al Agua</v>
          </cell>
          <cell r="J10">
            <v>1</v>
          </cell>
          <cell r="K10">
            <v>2</v>
          </cell>
          <cell r="L10">
            <v>2</v>
          </cell>
          <cell r="M10">
            <v>0</v>
          </cell>
        </row>
        <row r="11">
          <cell r="I11" t="str">
            <v>Caida Al Mismo Nivel</v>
          </cell>
          <cell r="J11">
            <v>1</v>
          </cell>
          <cell r="K11">
            <v>2</v>
          </cell>
          <cell r="L11">
            <v>0</v>
          </cell>
          <cell r="M11">
            <v>0</v>
          </cell>
        </row>
        <row r="12">
          <cell r="I12" t="str">
            <v>Contacto Con</v>
          </cell>
          <cell r="J12">
            <v>1</v>
          </cell>
          <cell r="K12">
            <v>2</v>
          </cell>
          <cell r="L12">
            <v>0</v>
          </cell>
          <cell r="M12">
            <v>0</v>
          </cell>
        </row>
        <row r="13">
          <cell r="I13" t="str">
            <v>Contacto Por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</row>
        <row r="14">
          <cell r="I14" t="str">
            <v>E.A.D.I.</v>
          </cell>
          <cell r="J14">
            <v>1</v>
          </cell>
          <cell r="K14">
            <v>1</v>
          </cell>
          <cell r="L14">
            <v>0</v>
          </cell>
          <cell r="M14">
            <v>0</v>
          </cell>
        </row>
        <row r="15">
          <cell r="I15" t="str">
            <v>Golpe Con</v>
          </cell>
          <cell r="J15">
            <v>6</v>
          </cell>
          <cell r="K15">
            <v>10</v>
          </cell>
          <cell r="L15">
            <v>0</v>
          </cell>
          <cell r="M15">
            <v>0</v>
          </cell>
        </row>
        <row r="16">
          <cell r="I16" t="str">
            <v>Golpe Contra</v>
          </cell>
          <cell r="J16">
            <v>2</v>
          </cell>
          <cell r="K16">
            <v>2</v>
          </cell>
          <cell r="L16">
            <v>0</v>
          </cell>
          <cell r="M16">
            <v>0</v>
          </cell>
        </row>
        <row r="17">
          <cell r="I17" t="str">
            <v>Golpe Por</v>
          </cell>
          <cell r="J17">
            <v>6</v>
          </cell>
          <cell r="K17">
            <v>2</v>
          </cell>
          <cell r="L17">
            <v>0</v>
          </cell>
          <cell r="M17">
            <v>0</v>
          </cell>
        </row>
        <row r="18">
          <cell r="I18" t="str">
            <v>Inmersion</v>
          </cell>
          <cell r="J18">
            <v>0</v>
          </cell>
          <cell r="K18">
            <v>0</v>
          </cell>
          <cell r="L18">
            <v>5</v>
          </cell>
          <cell r="M18">
            <v>0</v>
          </cell>
        </row>
        <row r="19">
          <cell r="I19" t="str">
            <v>Sobreesfuerzo</v>
          </cell>
          <cell r="J19">
            <v>2</v>
          </cell>
          <cell r="K19">
            <v>0</v>
          </cell>
          <cell r="L19">
            <v>0</v>
          </cell>
          <cell r="M19">
            <v>0</v>
          </cell>
        </row>
        <row r="20">
          <cell r="I20" t="str">
            <v>Otros Accidentes</v>
          </cell>
          <cell r="J20">
            <v>2</v>
          </cell>
          <cell r="K20">
            <v>7</v>
          </cell>
          <cell r="L20">
            <v>2</v>
          </cell>
          <cell r="M2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barc 4"/>
    </sheetNames>
    <sheetDataSet>
      <sheetData sheetId="0">
        <row r="6">
          <cell r="C6" t="str">
            <v>Leve</v>
          </cell>
          <cell r="D6" t="str">
            <v>Grave</v>
          </cell>
          <cell r="E6" t="str">
            <v>Muerto</v>
          </cell>
          <cell r="F6" t="str">
            <v>Desaparecido</v>
          </cell>
        </row>
        <row r="7">
          <cell r="B7" t="str">
            <v>Arica</v>
          </cell>
          <cell r="C7">
            <v>2</v>
          </cell>
          <cell r="D7">
            <v>1</v>
          </cell>
          <cell r="E7">
            <v>0</v>
          </cell>
          <cell r="F7">
            <v>0</v>
          </cell>
        </row>
        <row r="8">
          <cell r="B8" t="str">
            <v>Iquique</v>
          </cell>
          <cell r="C8">
            <v>4</v>
          </cell>
          <cell r="D8">
            <v>2</v>
          </cell>
          <cell r="E8">
            <v>0</v>
          </cell>
          <cell r="F8">
            <v>0</v>
          </cell>
        </row>
        <row r="9">
          <cell r="B9" t="str">
            <v>Antofagasta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B10" t="str">
            <v>Caldera</v>
          </cell>
          <cell r="C10">
            <v>0</v>
          </cell>
          <cell r="D10">
            <v>2</v>
          </cell>
          <cell r="E10">
            <v>0</v>
          </cell>
          <cell r="F10">
            <v>0</v>
          </cell>
        </row>
        <row r="11">
          <cell r="B11" t="str">
            <v>Coquimbo</v>
          </cell>
          <cell r="C11">
            <v>2</v>
          </cell>
          <cell r="D11">
            <v>2</v>
          </cell>
          <cell r="E11">
            <v>1</v>
          </cell>
          <cell r="F11">
            <v>0</v>
          </cell>
        </row>
        <row r="12">
          <cell r="B12" t="str">
            <v>Hanga Roa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 t="str">
            <v>Valparaíso</v>
          </cell>
          <cell r="C13">
            <v>2</v>
          </cell>
          <cell r="D13">
            <v>1</v>
          </cell>
          <cell r="E13">
            <v>0</v>
          </cell>
          <cell r="F13">
            <v>0</v>
          </cell>
        </row>
        <row r="14">
          <cell r="B14" t="str">
            <v>San Antonio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</row>
        <row r="15">
          <cell r="B15" t="str">
            <v>Talcahuano</v>
          </cell>
          <cell r="C15">
            <v>4</v>
          </cell>
          <cell r="D15">
            <v>4</v>
          </cell>
          <cell r="E15">
            <v>2</v>
          </cell>
          <cell r="F15">
            <v>0</v>
          </cell>
        </row>
        <row r="16">
          <cell r="B16" t="str">
            <v>Valdivia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</row>
        <row r="17">
          <cell r="B17" t="str">
            <v>Puerto Montt</v>
          </cell>
          <cell r="C17">
            <v>0</v>
          </cell>
          <cell r="D17">
            <v>2</v>
          </cell>
          <cell r="E17">
            <v>1</v>
          </cell>
          <cell r="F17">
            <v>0</v>
          </cell>
        </row>
        <row r="18">
          <cell r="B18" t="str">
            <v>Castro</v>
          </cell>
          <cell r="C18">
            <v>1</v>
          </cell>
          <cell r="D18">
            <v>9</v>
          </cell>
          <cell r="E18">
            <v>1</v>
          </cell>
          <cell r="F18">
            <v>0</v>
          </cell>
        </row>
        <row r="19">
          <cell r="B19" t="str">
            <v>Aysén</v>
          </cell>
          <cell r="C19">
            <v>5</v>
          </cell>
          <cell r="D19">
            <v>7</v>
          </cell>
          <cell r="E19">
            <v>1</v>
          </cell>
          <cell r="F19">
            <v>0</v>
          </cell>
        </row>
        <row r="20">
          <cell r="B20" t="str">
            <v>Punta Arenas</v>
          </cell>
          <cell r="C20">
            <v>7</v>
          </cell>
          <cell r="D20">
            <v>10</v>
          </cell>
          <cell r="E20">
            <v>2</v>
          </cell>
          <cell r="F20">
            <v>0</v>
          </cell>
        </row>
        <row r="21">
          <cell r="B21" t="str">
            <v>Puerto Williams</v>
          </cell>
          <cell r="C21">
            <v>0</v>
          </cell>
          <cell r="D21">
            <v>4</v>
          </cell>
          <cell r="E21">
            <v>1</v>
          </cell>
          <cell r="F2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barc 5"/>
    </sheetNames>
    <sheetDataSet>
      <sheetData sheetId="0">
        <row r="7">
          <cell r="G7">
            <v>9</v>
          </cell>
          <cell r="I7" t="str">
            <v>ene</v>
          </cell>
        </row>
        <row r="8">
          <cell r="G8">
            <v>10</v>
          </cell>
          <cell r="I8" t="str">
            <v>feb</v>
          </cell>
        </row>
        <row r="9">
          <cell r="G9">
            <v>4</v>
          </cell>
          <cell r="I9" t="str">
            <v>mar</v>
          </cell>
        </row>
        <row r="10">
          <cell r="G10">
            <v>6</v>
          </cell>
          <cell r="I10" t="str">
            <v>abr</v>
          </cell>
        </row>
        <row r="11">
          <cell r="G11">
            <v>11</v>
          </cell>
          <cell r="I11" t="str">
            <v>may</v>
          </cell>
        </row>
        <row r="12">
          <cell r="G12">
            <v>7</v>
          </cell>
          <cell r="I12" t="str">
            <v>jun</v>
          </cell>
        </row>
        <row r="13">
          <cell r="G13">
            <v>8</v>
          </cell>
          <cell r="I13" t="str">
            <v>jul</v>
          </cell>
        </row>
        <row r="14">
          <cell r="G14">
            <v>4</v>
          </cell>
          <cell r="I14" t="str">
            <v>ago</v>
          </cell>
        </row>
        <row r="15">
          <cell r="G15">
            <v>10</v>
          </cell>
          <cell r="I15" t="str">
            <v>sep</v>
          </cell>
        </row>
        <row r="16">
          <cell r="G16">
            <v>6</v>
          </cell>
          <cell r="I16" t="str">
            <v>oct</v>
          </cell>
        </row>
        <row r="17">
          <cell r="G17">
            <v>2</v>
          </cell>
          <cell r="I17" t="str">
            <v>nov</v>
          </cell>
        </row>
        <row r="18">
          <cell r="G18">
            <v>6</v>
          </cell>
          <cell r="I18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0"/>
  <sheetViews>
    <sheetView showGridLines="0" topLeftCell="A10" zoomScale="106" zoomScaleNormal="106" zoomScaleSheetLayoutView="100" workbookViewId="0">
      <selection activeCell="K28" sqref="K28"/>
    </sheetView>
  </sheetViews>
  <sheetFormatPr baseColWidth="10" defaultColWidth="11.5" defaultRowHeight="13"/>
  <cols>
    <col min="1" max="1" width="11.6640625" style="3" customWidth="1"/>
    <col min="2" max="2" width="18.5" style="3" customWidth="1"/>
    <col min="3" max="3" width="13.33203125" style="3" bestFit="1" customWidth="1"/>
    <col min="4" max="5" width="11.5" style="3" bestFit="1" customWidth="1"/>
    <col min="6" max="6" width="12.5" style="3" bestFit="1" customWidth="1"/>
    <col min="7" max="7" width="12.1640625" style="3" customWidth="1"/>
    <col min="8" max="16384" width="11.5" style="3"/>
  </cols>
  <sheetData>
    <row r="1" spans="2:9" s="2" customFormat="1" ht="15.75" customHeight="1">
      <c r="B1" s="26" t="s">
        <v>11</v>
      </c>
      <c r="C1" s="26"/>
      <c r="D1" s="26"/>
      <c r="E1" s="26"/>
      <c r="F1" s="26"/>
      <c r="G1" s="26"/>
    </row>
    <row r="2" spans="2:9" s="2" customFormat="1" ht="39" customHeight="1">
      <c r="B2" s="26"/>
      <c r="C2" s="26"/>
      <c r="D2" s="26"/>
      <c r="E2" s="26"/>
      <c r="F2" s="26"/>
      <c r="G2" s="26"/>
    </row>
    <row r="3" spans="2:9" ht="16">
      <c r="B3" s="27"/>
      <c r="C3" s="27"/>
      <c r="D3" s="27"/>
      <c r="E3" s="27"/>
      <c r="F3" s="27"/>
      <c r="G3" s="27"/>
    </row>
    <row r="4" spans="2:9" ht="9.75" customHeight="1">
      <c r="B4" s="4"/>
      <c r="F4" s="5"/>
    </row>
    <row r="5" spans="2:9" s="6" customFormat="1" ht="16" customHeight="1">
      <c r="B5" s="21" t="s">
        <v>0</v>
      </c>
      <c r="C5" s="23" t="s">
        <v>1</v>
      </c>
      <c r="D5" s="24"/>
      <c r="E5" s="24"/>
      <c r="F5" s="25"/>
      <c r="G5" s="22" t="s">
        <v>5</v>
      </c>
    </row>
    <row r="6" spans="2:9" ht="34">
      <c r="B6" s="21"/>
      <c r="C6" s="16" t="s">
        <v>2</v>
      </c>
      <c r="D6" s="16" t="s">
        <v>3</v>
      </c>
      <c r="E6" s="16" t="s">
        <v>4</v>
      </c>
      <c r="F6" s="16" t="s">
        <v>10</v>
      </c>
      <c r="G6" s="22"/>
    </row>
    <row r="7" spans="2:9" ht="35" customHeight="1">
      <c r="B7" s="10" t="s">
        <v>6</v>
      </c>
      <c r="C7" s="11">
        <v>5</v>
      </c>
      <c r="D7" s="11">
        <v>10</v>
      </c>
      <c r="E7" s="11">
        <v>12</v>
      </c>
      <c r="F7" s="11">
        <v>0</v>
      </c>
      <c r="G7" s="12">
        <f>SUM(C7:F7)</f>
        <v>27</v>
      </c>
      <c r="H7" s="1"/>
    </row>
    <row r="8" spans="2:9" ht="35" customHeight="1">
      <c r="B8" s="7" t="s">
        <v>7</v>
      </c>
      <c r="C8" s="9">
        <v>9</v>
      </c>
      <c r="D8" s="9">
        <v>6</v>
      </c>
      <c r="E8" s="9">
        <v>32</v>
      </c>
      <c r="F8" s="9">
        <v>0</v>
      </c>
      <c r="G8" s="12">
        <f>SUM(C8:F8)</f>
        <v>47</v>
      </c>
      <c r="H8" s="1"/>
    </row>
    <row r="9" spans="2:9" ht="35" customHeight="1">
      <c r="B9" s="7" t="s">
        <v>8</v>
      </c>
      <c r="C9" s="9">
        <v>0</v>
      </c>
      <c r="D9" s="9">
        <v>0</v>
      </c>
      <c r="E9" s="9">
        <v>9</v>
      </c>
      <c r="F9" s="9">
        <v>0</v>
      </c>
      <c r="G9" s="12">
        <f>SUM(C9:F9)</f>
        <v>9</v>
      </c>
      <c r="H9" s="1"/>
    </row>
    <row r="10" spans="2:9" ht="35" customHeight="1">
      <c r="B10" s="13" t="s">
        <v>9</v>
      </c>
      <c r="C10" s="14">
        <v>0</v>
      </c>
      <c r="D10" s="14">
        <v>0</v>
      </c>
      <c r="E10" s="14">
        <v>0</v>
      </c>
      <c r="F10" s="14">
        <v>0</v>
      </c>
      <c r="G10" s="12">
        <f>SUM(C10:F10)</f>
        <v>0</v>
      </c>
      <c r="H10" s="1"/>
    </row>
    <row r="11" spans="2:9" ht="16">
      <c r="B11" s="15" t="s">
        <v>5</v>
      </c>
      <c r="C11" s="17">
        <f>SUM(C7:C10)</f>
        <v>14</v>
      </c>
      <c r="D11" s="17">
        <f>SUM(D7:D10)</f>
        <v>16</v>
      </c>
      <c r="E11" s="17">
        <f>SUM(E7:E10)</f>
        <v>53</v>
      </c>
      <c r="F11" s="17">
        <f>SUM(F7:F10)</f>
        <v>0</v>
      </c>
      <c r="G11" s="17">
        <f>SUM(G7:G10)</f>
        <v>83</v>
      </c>
    </row>
    <row r="12" spans="2:9" ht="18.75" customHeight="1">
      <c r="I12" s="19"/>
    </row>
    <row r="13" spans="2:9" ht="23">
      <c r="I13" s="19"/>
    </row>
    <row r="17" spans="7:7" ht="16">
      <c r="G17" s="20" t="s">
        <v>12</v>
      </c>
    </row>
    <row r="18" spans="7:7" ht="16">
      <c r="G18" s="20" t="s">
        <v>13</v>
      </c>
    </row>
    <row r="27" spans="7:7">
      <c r="G27" s="8"/>
    </row>
    <row r="28" spans="7:7">
      <c r="G28" s="8"/>
    </row>
    <row r="40" spans="3:7">
      <c r="C40" s="18"/>
      <c r="D40" s="18"/>
      <c r="E40" s="18"/>
      <c r="F40" s="18"/>
      <c r="G40" s="18"/>
    </row>
  </sheetData>
  <mergeCells count="5">
    <mergeCell ref="B5:B6"/>
    <mergeCell ref="G5:G6"/>
    <mergeCell ref="C5:F5"/>
    <mergeCell ref="B1:G2"/>
    <mergeCell ref="B3:G3"/>
  </mergeCells>
  <phoneticPr fontId="0" type="noConversion"/>
  <printOptions horizontalCentered="1"/>
  <pageMargins left="0.82677165354330717" right="0.82677165354330717" top="0.98425196850393704" bottom="0.98425196850393704" header="0.51181102362204722" footer="0"/>
  <pageSetup orientation="portrait" r:id="rId1"/>
  <headerFooter alignWithMargins="0">
    <oddHeader>&amp;C&amp;"Times New Roman,Negrita"&amp;12CUADRO 12</oddHeader>
    <oddFooter>&amp;R&amp;"Times New Roman,Negrita"24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AC16-8C92-124C-B7C6-8FAC4627CB7F}">
  <dimension ref="B1:O39"/>
  <sheetViews>
    <sheetView workbookViewId="0">
      <selection activeCell="J16" sqref="J16"/>
    </sheetView>
  </sheetViews>
  <sheetFormatPr baseColWidth="10" defaultColWidth="11.5" defaultRowHeight="16"/>
  <cols>
    <col min="1" max="1" width="5.5" style="31" customWidth="1"/>
    <col min="2" max="2" width="73.5" style="31" customWidth="1"/>
    <col min="3" max="3" width="14.33203125" style="31" bestFit="1" customWidth="1"/>
    <col min="4" max="5" width="11.5" style="31" bestFit="1"/>
    <col min="6" max="6" width="12.5" style="31" bestFit="1" customWidth="1"/>
    <col min="7" max="7" width="7.6640625" style="31" customWidth="1"/>
    <col min="8" max="8" width="13" style="31" customWidth="1"/>
    <col min="9" max="16384" width="11.5" style="31"/>
  </cols>
  <sheetData>
    <row r="1" spans="2:15" s="29" customFormat="1">
      <c r="B1" s="28" t="s">
        <v>14</v>
      </c>
      <c r="C1" s="28"/>
      <c r="D1" s="28"/>
      <c r="E1" s="28"/>
      <c r="F1" s="28"/>
    </row>
    <row r="2" spans="2:15" s="29" customFormat="1">
      <c r="B2" s="28"/>
      <c r="C2" s="28"/>
      <c r="D2" s="28"/>
      <c r="E2" s="28"/>
      <c r="F2" s="28"/>
    </row>
    <row r="3" spans="2:15">
      <c r="B3" s="30" t="s">
        <v>15</v>
      </c>
      <c r="C3" s="30"/>
      <c r="D3" s="30"/>
      <c r="E3" s="30"/>
      <c r="F3" s="30"/>
      <c r="G3" s="29"/>
      <c r="H3" s="29"/>
    </row>
    <row r="4" spans="2:15">
      <c r="B4" s="29"/>
      <c r="F4" s="29"/>
      <c r="H4" s="32"/>
      <c r="I4" s="32"/>
      <c r="J4" s="32"/>
      <c r="K4" s="32"/>
      <c r="L4" s="32"/>
      <c r="M4" s="32"/>
      <c r="N4" s="32"/>
      <c r="O4" s="32"/>
    </row>
    <row r="5" spans="2:15" s="41" customFormat="1">
      <c r="B5" s="33" t="s">
        <v>16</v>
      </c>
      <c r="C5" s="34" t="s">
        <v>1</v>
      </c>
      <c r="D5" s="35"/>
      <c r="E5" s="35"/>
      <c r="F5" s="36"/>
      <c r="G5" s="33" t="s">
        <v>5</v>
      </c>
      <c r="H5" s="37"/>
      <c r="I5" s="38" t="s">
        <v>16</v>
      </c>
      <c r="J5" s="39" t="s">
        <v>1</v>
      </c>
      <c r="K5" s="39"/>
      <c r="L5" s="39"/>
      <c r="M5" s="39"/>
      <c r="N5" s="38" t="s">
        <v>5</v>
      </c>
      <c r="O5" s="40"/>
    </row>
    <row r="6" spans="2:15" ht="34">
      <c r="B6" s="33"/>
      <c r="C6" s="42" t="s">
        <v>2</v>
      </c>
      <c r="D6" s="42" t="s">
        <v>3</v>
      </c>
      <c r="E6" s="42" t="s">
        <v>4</v>
      </c>
      <c r="F6" s="42" t="s">
        <v>10</v>
      </c>
      <c r="G6" s="33"/>
      <c r="H6" s="37"/>
      <c r="I6" s="38"/>
      <c r="J6" s="43" t="s">
        <v>2</v>
      </c>
      <c r="K6" s="43" t="s">
        <v>3</v>
      </c>
      <c r="L6" s="43" t="s">
        <v>4</v>
      </c>
      <c r="M6" s="43" t="s">
        <v>10</v>
      </c>
      <c r="N6" s="38"/>
      <c r="O6" s="32"/>
    </row>
    <row r="7" spans="2:15" ht="17">
      <c r="B7" s="44" t="s">
        <v>17</v>
      </c>
      <c r="C7" s="45">
        <v>3</v>
      </c>
      <c r="D7" s="45">
        <v>5</v>
      </c>
      <c r="E7" s="45">
        <v>8</v>
      </c>
      <c r="F7" s="46">
        <v>0</v>
      </c>
      <c r="G7" s="47">
        <f t="shared" ref="G7:G20" si="0">SUM(C7:F7)</f>
        <v>16</v>
      </c>
      <c r="H7" s="48"/>
      <c r="I7" s="49" t="s">
        <v>17</v>
      </c>
      <c r="J7" s="50">
        <v>3</v>
      </c>
      <c r="K7" s="50">
        <v>5</v>
      </c>
      <c r="L7" s="50">
        <v>8</v>
      </c>
      <c r="M7" s="51">
        <v>0</v>
      </c>
      <c r="N7" s="52">
        <f t="shared" ref="N7:N20" si="1">SUM(J7:M7)</f>
        <v>16</v>
      </c>
      <c r="O7" s="32"/>
    </row>
    <row r="8" spans="2:15" ht="18" customHeight="1">
      <c r="B8" s="44" t="s">
        <v>18</v>
      </c>
      <c r="C8" s="45">
        <v>1</v>
      </c>
      <c r="D8" s="45">
        <v>2</v>
      </c>
      <c r="E8" s="45">
        <v>11</v>
      </c>
      <c r="F8" s="46">
        <v>0</v>
      </c>
      <c r="G8" s="47">
        <f t="shared" si="0"/>
        <v>14</v>
      </c>
      <c r="H8" s="48"/>
      <c r="I8" s="49" t="s">
        <v>18</v>
      </c>
      <c r="J8" s="50">
        <v>1</v>
      </c>
      <c r="K8" s="50">
        <v>2</v>
      </c>
      <c r="L8" s="50">
        <v>11</v>
      </c>
      <c r="M8" s="51">
        <v>0</v>
      </c>
      <c r="N8" s="52">
        <f t="shared" si="1"/>
        <v>14</v>
      </c>
      <c r="O8" s="32"/>
    </row>
    <row r="9" spans="2:15" ht="18" customHeight="1">
      <c r="B9" s="44" t="s">
        <v>19</v>
      </c>
      <c r="C9" s="45">
        <v>2</v>
      </c>
      <c r="D9" s="46">
        <v>0</v>
      </c>
      <c r="E9" s="45">
        <v>9</v>
      </c>
      <c r="F9" s="46">
        <v>0</v>
      </c>
      <c r="G9" s="47">
        <f t="shared" si="0"/>
        <v>11</v>
      </c>
      <c r="H9" s="48"/>
      <c r="I9" s="49" t="s">
        <v>19</v>
      </c>
      <c r="J9" s="50">
        <v>2</v>
      </c>
      <c r="K9" s="51">
        <v>0</v>
      </c>
      <c r="L9" s="50">
        <v>9</v>
      </c>
      <c r="M9" s="51">
        <v>0</v>
      </c>
      <c r="N9" s="52">
        <f t="shared" si="1"/>
        <v>11</v>
      </c>
      <c r="O9" s="32"/>
    </row>
    <row r="10" spans="2:15" ht="17">
      <c r="B10" s="44" t="s">
        <v>20</v>
      </c>
      <c r="C10" s="45">
        <v>2</v>
      </c>
      <c r="D10" s="46">
        <v>3</v>
      </c>
      <c r="E10" s="45">
        <v>3</v>
      </c>
      <c r="F10" s="53">
        <v>0</v>
      </c>
      <c r="G10" s="54">
        <f t="shared" si="0"/>
        <v>8</v>
      </c>
      <c r="H10" s="48"/>
      <c r="I10" s="49" t="s">
        <v>20</v>
      </c>
      <c r="J10" s="50">
        <v>2</v>
      </c>
      <c r="K10" s="51">
        <v>3</v>
      </c>
      <c r="L10" s="50">
        <v>3</v>
      </c>
      <c r="M10" s="55">
        <v>0</v>
      </c>
      <c r="N10" s="56">
        <f t="shared" si="1"/>
        <v>8</v>
      </c>
      <c r="O10" s="32"/>
    </row>
    <row r="11" spans="2:15" ht="22" customHeight="1">
      <c r="B11" s="44" t="s">
        <v>21</v>
      </c>
      <c r="C11" s="45">
        <v>1</v>
      </c>
      <c r="D11" s="46">
        <v>3</v>
      </c>
      <c r="E11" s="45">
        <v>2</v>
      </c>
      <c r="F11" s="46">
        <v>0</v>
      </c>
      <c r="G11" s="47">
        <f t="shared" si="0"/>
        <v>6</v>
      </c>
      <c r="H11" s="48"/>
      <c r="I11" s="49" t="s">
        <v>21</v>
      </c>
      <c r="J11" s="50">
        <v>1</v>
      </c>
      <c r="K11" s="51">
        <v>3</v>
      </c>
      <c r="L11" s="50">
        <v>2</v>
      </c>
      <c r="M11" s="51">
        <v>0</v>
      </c>
      <c r="N11" s="52">
        <f t="shared" si="1"/>
        <v>6</v>
      </c>
      <c r="O11" s="32"/>
    </row>
    <row r="12" spans="2:15" ht="22" customHeight="1">
      <c r="B12" s="44" t="s">
        <v>22</v>
      </c>
      <c r="C12" s="45">
        <v>1</v>
      </c>
      <c r="D12" s="46">
        <v>0</v>
      </c>
      <c r="E12" s="45">
        <v>4</v>
      </c>
      <c r="F12" s="46">
        <v>0</v>
      </c>
      <c r="G12" s="47">
        <f t="shared" si="0"/>
        <v>5</v>
      </c>
      <c r="H12" s="48"/>
      <c r="I12" s="49" t="s">
        <v>22</v>
      </c>
      <c r="J12" s="50">
        <v>1</v>
      </c>
      <c r="K12" s="51">
        <v>0</v>
      </c>
      <c r="L12" s="50">
        <v>4</v>
      </c>
      <c r="M12" s="51">
        <v>0</v>
      </c>
      <c r="N12" s="52">
        <f t="shared" si="1"/>
        <v>5</v>
      </c>
      <c r="O12" s="32"/>
    </row>
    <row r="13" spans="2:15" ht="17">
      <c r="B13" s="44" t="s">
        <v>23</v>
      </c>
      <c r="C13" s="45">
        <v>0</v>
      </c>
      <c r="D13" s="46">
        <v>0</v>
      </c>
      <c r="E13" s="45">
        <v>5</v>
      </c>
      <c r="F13" s="53">
        <v>0</v>
      </c>
      <c r="G13" s="54">
        <f t="shared" si="0"/>
        <v>5</v>
      </c>
      <c r="H13" s="48"/>
      <c r="I13" s="49" t="s">
        <v>23</v>
      </c>
      <c r="J13" s="50">
        <v>0</v>
      </c>
      <c r="K13" s="51">
        <v>0</v>
      </c>
      <c r="L13" s="50">
        <v>5</v>
      </c>
      <c r="M13" s="55">
        <v>0</v>
      </c>
      <c r="N13" s="56">
        <f t="shared" si="1"/>
        <v>5</v>
      </c>
      <c r="O13" s="32"/>
    </row>
    <row r="14" spans="2:15" ht="20" customHeight="1">
      <c r="B14" s="44" t="s">
        <v>24</v>
      </c>
      <c r="C14" s="45">
        <v>2</v>
      </c>
      <c r="D14" s="45">
        <v>2</v>
      </c>
      <c r="E14" s="45">
        <v>0</v>
      </c>
      <c r="F14" s="46">
        <v>0</v>
      </c>
      <c r="G14" s="47">
        <f t="shared" si="0"/>
        <v>4</v>
      </c>
      <c r="H14" s="48"/>
      <c r="I14" s="49" t="s">
        <v>24</v>
      </c>
      <c r="J14" s="50">
        <v>2</v>
      </c>
      <c r="K14" s="50">
        <v>2</v>
      </c>
      <c r="L14" s="50">
        <v>0</v>
      </c>
      <c r="M14" s="51">
        <v>0</v>
      </c>
      <c r="N14" s="52">
        <f t="shared" si="1"/>
        <v>4</v>
      </c>
      <c r="O14" s="32"/>
    </row>
    <row r="15" spans="2:15" ht="21" customHeight="1">
      <c r="B15" s="44" t="s">
        <v>25</v>
      </c>
      <c r="C15" s="46">
        <v>1</v>
      </c>
      <c r="D15" s="46">
        <v>1</v>
      </c>
      <c r="E15" s="45">
        <v>1</v>
      </c>
      <c r="F15" s="46">
        <v>0</v>
      </c>
      <c r="G15" s="47">
        <f t="shared" si="0"/>
        <v>3</v>
      </c>
      <c r="H15" s="48"/>
      <c r="I15" s="49" t="s">
        <v>25</v>
      </c>
      <c r="J15" s="51">
        <v>1</v>
      </c>
      <c r="K15" s="51">
        <v>1</v>
      </c>
      <c r="L15" s="50">
        <v>1</v>
      </c>
      <c r="M15" s="51">
        <v>0</v>
      </c>
      <c r="N15" s="52">
        <f t="shared" si="1"/>
        <v>3</v>
      </c>
      <c r="O15" s="32"/>
    </row>
    <row r="16" spans="2:15" ht="23" customHeight="1">
      <c r="B16" s="44" t="s">
        <v>26</v>
      </c>
      <c r="C16" s="45">
        <v>0</v>
      </c>
      <c r="D16" s="46">
        <v>0</v>
      </c>
      <c r="E16" s="45">
        <v>3</v>
      </c>
      <c r="F16" s="46">
        <v>0</v>
      </c>
      <c r="G16" s="47">
        <f t="shared" si="0"/>
        <v>3</v>
      </c>
      <c r="H16" s="48"/>
      <c r="I16" s="49" t="s">
        <v>26</v>
      </c>
      <c r="J16" s="50">
        <v>0</v>
      </c>
      <c r="K16" s="51">
        <v>0</v>
      </c>
      <c r="L16" s="50">
        <v>3</v>
      </c>
      <c r="M16" s="51">
        <v>0</v>
      </c>
      <c r="N16" s="52">
        <f t="shared" si="1"/>
        <v>3</v>
      </c>
      <c r="O16" s="32"/>
    </row>
    <row r="17" spans="2:15" ht="21" customHeight="1">
      <c r="B17" s="44" t="s">
        <v>27</v>
      </c>
      <c r="C17" s="45">
        <v>0</v>
      </c>
      <c r="D17" s="45">
        <v>0</v>
      </c>
      <c r="E17" s="45">
        <v>2</v>
      </c>
      <c r="F17" s="46">
        <v>0</v>
      </c>
      <c r="G17" s="47">
        <f t="shared" si="0"/>
        <v>2</v>
      </c>
      <c r="H17" s="57"/>
      <c r="I17" s="49" t="s">
        <v>27</v>
      </c>
      <c r="J17" s="50">
        <v>0</v>
      </c>
      <c r="K17" s="50">
        <v>0</v>
      </c>
      <c r="L17" s="50">
        <v>2</v>
      </c>
      <c r="M17" s="51">
        <v>0</v>
      </c>
      <c r="N17" s="52">
        <f t="shared" si="1"/>
        <v>2</v>
      </c>
      <c r="O17" s="32"/>
    </row>
    <row r="18" spans="2:15" ht="20" customHeight="1">
      <c r="B18" s="44" t="s">
        <v>28</v>
      </c>
      <c r="C18" s="45">
        <v>0</v>
      </c>
      <c r="D18" s="46">
        <v>0</v>
      </c>
      <c r="E18" s="45">
        <v>2</v>
      </c>
      <c r="F18" s="46">
        <v>0</v>
      </c>
      <c r="G18" s="47">
        <f t="shared" si="0"/>
        <v>2</v>
      </c>
      <c r="H18" s="48"/>
      <c r="I18" s="49" t="s">
        <v>28</v>
      </c>
      <c r="J18" s="50">
        <v>0</v>
      </c>
      <c r="K18" s="51">
        <v>0</v>
      </c>
      <c r="L18" s="50">
        <v>2</v>
      </c>
      <c r="M18" s="51">
        <v>0</v>
      </c>
      <c r="N18" s="52">
        <f t="shared" si="1"/>
        <v>2</v>
      </c>
      <c r="O18" s="32"/>
    </row>
    <row r="19" spans="2:15" ht="19" customHeight="1">
      <c r="B19" s="44" t="s">
        <v>29</v>
      </c>
      <c r="C19" s="45">
        <v>0</v>
      </c>
      <c r="D19" s="45">
        <v>0</v>
      </c>
      <c r="E19" s="45">
        <v>2</v>
      </c>
      <c r="F19" s="46">
        <v>0</v>
      </c>
      <c r="G19" s="47">
        <f t="shared" si="0"/>
        <v>2</v>
      </c>
      <c r="H19" s="32"/>
      <c r="I19" s="49" t="s">
        <v>30</v>
      </c>
      <c r="J19" s="50">
        <v>0</v>
      </c>
      <c r="K19" s="50">
        <v>0</v>
      </c>
      <c r="L19" s="50">
        <v>2</v>
      </c>
      <c r="M19" s="51">
        <v>0</v>
      </c>
      <c r="N19" s="52">
        <f t="shared" si="1"/>
        <v>2</v>
      </c>
      <c r="O19" s="32"/>
    </row>
    <row r="20" spans="2:15" ht="23" customHeight="1">
      <c r="B20" s="44" t="s">
        <v>31</v>
      </c>
      <c r="C20" s="45">
        <v>1</v>
      </c>
      <c r="D20" s="46">
        <v>0</v>
      </c>
      <c r="E20" s="45">
        <v>1</v>
      </c>
      <c r="F20" s="53">
        <v>0</v>
      </c>
      <c r="G20" s="54">
        <f t="shared" si="0"/>
        <v>2</v>
      </c>
      <c r="H20" s="32"/>
      <c r="I20" s="49" t="s">
        <v>31</v>
      </c>
      <c r="J20" s="50">
        <v>1</v>
      </c>
      <c r="K20" s="51">
        <v>0</v>
      </c>
      <c r="L20" s="50">
        <v>1</v>
      </c>
      <c r="M20" s="55">
        <v>0</v>
      </c>
      <c r="N20" s="56">
        <f t="shared" si="1"/>
        <v>2</v>
      </c>
      <c r="O20" s="32"/>
    </row>
    <row r="21" spans="2:15">
      <c r="B21" s="58" t="s">
        <v>5</v>
      </c>
      <c r="C21" s="47">
        <f>SUM(C7:C20)</f>
        <v>14</v>
      </c>
      <c r="D21" s="47">
        <f>SUM(D7:D20)</f>
        <v>16</v>
      </c>
      <c r="E21" s="47">
        <f>SUM(E7:E20)</f>
        <v>53</v>
      </c>
      <c r="F21" s="47">
        <f>SUM(F7:F20)</f>
        <v>0</v>
      </c>
      <c r="G21" s="47">
        <f>SUM(G7:G20)</f>
        <v>83</v>
      </c>
      <c r="H21" s="32"/>
      <c r="I21" s="59" t="s">
        <v>5</v>
      </c>
      <c r="J21" s="52">
        <f>SUM(J7:J20)</f>
        <v>14</v>
      </c>
      <c r="K21" s="52">
        <f>SUM(K7:K20)</f>
        <v>16</v>
      </c>
      <c r="L21" s="52">
        <f>SUM(L7:L20)</f>
        <v>53</v>
      </c>
      <c r="M21" s="52">
        <f>SUM(M7:M20)</f>
        <v>0</v>
      </c>
      <c r="N21" s="52">
        <f>SUM(N7:N20)</f>
        <v>83</v>
      </c>
      <c r="O21" s="32"/>
    </row>
    <row r="22" spans="2:15">
      <c r="B22" s="60"/>
      <c r="C22" s="29"/>
      <c r="D22" s="29"/>
      <c r="E22" s="29"/>
      <c r="F22" s="29"/>
      <c r="H22" s="32"/>
      <c r="I22" s="61"/>
      <c r="J22" s="32"/>
      <c r="K22" s="32"/>
      <c r="L22" s="32"/>
      <c r="M22" s="32"/>
      <c r="N22" s="32"/>
      <c r="O22" s="32"/>
    </row>
    <row r="23" spans="2:15">
      <c r="I23" s="62"/>
    </row>
    <row r="24" spans="2:15">
      <c r="G24" s="63" t="s">
        <v>14</v>
      </c>
      <c r="I24" s="62"/>
    </row>
    <row r="25" spans="2:15">
      <c r="G25" s="63" t="s">
        <v>15</v>
      </c>
      <c r="I25" s="62"/>
    </row>
    <row r="26" spans="2:15">
      <c r="I26" s="62"/>
    </row>
    <row r="27" spans="2:15">
      <c r="I27" s="62"/>
    </row>
    <row r="33" s="31" customFormat="1"/>
    <row r="34" s="31" customFormat="1"/>
    <row r="35" s="31" customFormat="1"/>
    <row r="36" s="31" customFormat="1"/>
    <row r="37" s="31" customFormat="1"/>
    <row r="38" s="31" customFormat="1"/>
    <row r="39" s="31" customFormat="1"/>
  </sheetData>
  <mergeCells count="8">
    <mergeCell ref="J5:M5"/>
    <mergeCell ref="N5:N6"/>
    <mergeCell ref="B1:F2"/>
    <mergeCell ref="B3:F3"/>
    <mergeCell ref="B5:B6"/>
    <mergeCell ref="C5:F5"/>
    <mergeCell ref="G5:G6"/>
    <mergeCell ref="I5:I6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BDC5-79D9-9B4D-91D5-3C863800F42F}">
  <dimension ref="B1:O24"/>
  <sheetViews>
    <sheetView workbookViewId="0">
      <selection activeCell="O20" sqref="O20"/>
    </sheetView>
  </sheetViews>
  <sheetFormatPr baseColWidth="10" defaultColWidth="11.5" defaultRowHeight="17" customHeight="1"/>
  <cols>
    <col min="1" max="1" width="11.5" style="31"/>
    <col min="2" max="2" width="59.1640625" style="31" customWidth="1"/>
    <col min="3" max="3" width="11.6640625" style="31" customWidth="1"/>
    <col min="4" max="4" width="12" style="31" customWidth="1"/>
    <col min="5" max="5" width="12.5" style="31" customWidth="1"/>
    <col min="6" max="6" width="18" style="31" customWidth="1"/>
    <col min="7" max="8" width="11.5" style="31"/>
    <col min="9" max="15" width="11.5" style="32"/>
    <col min="16" max="16384" width="11.5" style="31"/>
  </cols>
  <sheetData>
    <row r="1" spans="2:14" ht="17" customHeight="1">
      <c r="B1" s="28" t="s">
        <v>32</v>
      </c>
      <c r="C1" s="28"/>
      <c r="D1" s="28"/>
      <c r="E1" s="28"/>
      <c r="F1" s="28"/>
      <c r="G1" s="28"/>
    </row>
    <row r="2" spans="2:14" ht="17" customHeight="1">
      <c r="B2" s="28"/>
      <c r="C2" s="28"/>
      <c r="D2" s="28"/>
      <c r="E2" s="28"/>
      <c r="F2" s="28"/>
      <c r="G2" s="28"/>
    </row>
    <row r="3" spans="2:14" ht="17" customHeight="1">
      <c r="B3" s="30" t="s">
        <v>15</v>
      </c>
      <c r="C3" s="30"/>
      <c r="D3" s="30"/>
      <c r="E3" s="30"/>
      <c r="F3" s="30"/>
      <c r="G3" s="30"/>
    </row>
    <row r="5" spans="2:14" ht="17" customHeight="1">
      <c r="B5" s="33" t="s">
        <v>16</v>
      </c>
      <c r="C5" s="64" t="s">
        <v>33</v>
      </c>
      <c r="D5" s="64"/>
      <c r="E5" s="64"/>
      <c r="F5" s="64"/>
      <c r="G5" s="33" t="s">
        <v>5</v>
      </c>
      <c r="I5" s="65"/>
      <c r="J5" s="39"/>
      <c r="K5" s="39"/>
      <c r="L5" s="39"/>
      <c r="M5" s="39"/>
      <c r="N5" s="65"/>
    </row>
    <row r="6" spans="2:14" ht="17" customHeight="1">
      <c r="B6" s="33"/>
      <c r="C6" s="66" t="s">
        <v>6</v>
      </c>
      <c r="D6" s="66" t="s">
        <v>7</v>
      </c>
      <c r="E6" s="66" t="s">
        <v>34</v>
      </c>
      <c r="F6" s="66" t="s">
        <v>9</v>
      </c>
      <c r="G6" s="33"/>
      <c r="I6" s="65"/>
      <c r="J6" s="67" t="s">
        <v>6</v>
      </c>
      <c r="K6" s="67" t="s">
        <v>7</v>
      </c>
      <c r="L6" s="67" t="s">
        <v>34</v>
      </c>
      <c r="M6" s="67" t="s">
        <v>9</v>
      </c>
      <c r="N6" s="65"/>
    </row>
    <row r="7" spans="2:14" ht="17" customHeight="1">
      <c r="B7" s="44" t="s">
        <v>27</v>
      </c>
      <c r="C7" s="68">
        <v>0</v>
      </c>
      <c r="D7" s="68">
        <v>2</v>
      </c>
      <c r="E7" s="68">
        <v>0</v>
      </c>
      <c r="F7" s="68">
        <v>0</v>
      </c>
      <c r="G7" s="47">
        <f>SUM(C7:F7)</f>
        <v>2</v>
      </c>
      <c r="I7" s="49" t="s">
        <v>27</v>
      </c>
      <c r="J7" s="69">
        <v>0</v>
      </c>
      <c r="K7" s="69">
        <v>2</v>
      </c>
      <c r="L7" s="69">
        <v>0</v>
      </c>
      <c r="M7" s="69">
        <v>0</v>
      </c>
      <c r="N7" s="52"/>
    </row>
    <row r="8" spans="2:14" ht="17" customHeight="1">
      <c r="B8" s="44" t="s">
        <v>18</v>
      </c>
      <c r="C8" s="68">
        <v>2</v>
      </c>
      <c r="D8" s="68">
        <v>12</v>
      </c>
      <c r="E8" s="68">
        <v>0</v>
      </c>
      <c r="F8" s="68">
        <v>0</v>
      </c>
      <c r="G8" s="47">
        <f t="shared" ref="G8:G20" si="0">SUM(C8:F8)</f>
        <v>14</v>
      </c>
      <c r="I8" s="49" t="s">
        <v>18</v>
      </c>
      <c r="J8" s="69">
        <v>2</v>
      </c>
      <c r="K8" s="69">
        <v>12</v>
      </c>
      <c r="L8" s="69">
        <v>0</v>
      </c>
      <c r="M8" s="69">
        <v>0</v>
      </c>
      <c r="N8" s="52"/>
    </row>
    <row r="9" spans="2:14" ht="17" customHeight="1">
      <c r="B9" s="70" t="s">
        <v>21</v>
      </c>
      <c r="C9" s="68">
        <v>1</v>
      </c>
      <c r="D9" s="68">
        <v>5</v>
      </c>
      <c r="E9" s="68">
        <v>0</v>
      </c>
      <c r="F9" s="68">
        <v>0</v>
      </c>
      <c r="G9" s="47">
        <f t="shared" si="0"/>
        <v>6</v>
      </c>
      <c r="I9" s="71" t="s">
        <v>21</v>
      </c>
      <c r="J9" s="69">
        <v>1</v>
      </c>
      <c r="K9" s="69">
        <v>5</v>
      </c>
      <c r="L9" s="69">
        <v>0</v>
      </c>
      <c r="M9" s="69">
        <v>0</v>
      </c>
      <c r="N9" s="52"/>
    </row>
    <row r="10" spans="2:14" ht="17" customHeight="1">
      <c r="B10" s="70" t="s">
        <v>22</v>
      </c>
      <c r="C10" s="68">
        <v>1</v>
      </c>
      <c r="D10" s="68">
        <v>2</v>
      </c>
      <c r="E10" s="68">
        <v>2</v>
      </c>
      <c r="F10" s="68">
        <v>0</v>
      </c>
      <c r="G10" s="47">
        <f t="shared" si="0"/>
        <v>5</v>
      </c>
      <c r="I10" s="71" t="s">
        <v>22</v>
      </c>
      <c r="J10" s="69">
        <v>1</v>
      </c>
      <c r="K10" s="69">
        <v>2</v>
      </c>
      <c r="L10" s="69">
        <v>2</v>
      </c>
      <c r="M10" s="69">
        <v>0</v>
      </c>
      <c r="N10" s="52"/>
    </row>
    <row r="11" spans="2:14" ht="17" customHeight="1">
      <c r="B11" s="44" t="s">
        <v>25</v>
      </c>
      <c r="C11" s="68">
        <v>1</v>
      </c>
      <c r="D11" s="68">
        <v>2</v>
      </c>
      <c r="E11" s="68">
        <v>0</v>
      </c>
      <c r="F11" s="68">
        <v>0</v>
      </c>
      <c r="G11" s="47">
        <f t="shared" si="0"/>
        <v>3</v>
      </c>
      <c r="I11" s="49" t="s">
        <v>25</v>
      </c>
      <c r="J11" s="69">
        <v>1</v>
      </c>
      <c r="K11" s="69">
        <v>2</v>
      </c>
      <c r="L11" s="69">
        <v>0</v>
      </c>
      <c r="M11" s="69">
        <v>0</v>
      </c>
      <c r="N11" s="52"/>
    </row>
    <row r="12" spans="2:14" ht="17" customHeight="1">
      <c r="B12" s="44" t="s">
        <v>26</v>
      </c>
      <c r="C12" s="68">
        <v>1</v>
      </c>
      <c r="D12" s="68">
        <v>2</v>
      </c>
      <c r="E12" s="68">
        <v>0</v>
      </c>
      <c r="F12" s="68">
        <v>0</v>
      </c>
      <c r="G12" s="47">
        <f t="shared" si="0"/>
        <v>3</v>
      </c>
      <c r="I12" s="49" t="s">
        <v>26</v>
      </c>
      <c r="J12" s="69">
        <v>1</v>
      </c>
      <c r="K12" s="69">
        <v>2</v>
      </c>
      <c r="L12" s="69">
        <v>0</v>
      </c>
      <c r="M12" s="69">
        <v>0</v>
      </c>
      <c r="N12" s="52"/>
    </row>
    <row r="13" spans="2:14" ht="17" customHeight="1">
      <c r="B13" s="44" t="s">
        <v>28</v>
      </c>
      <c r="C13" s="68">
        <v>2</v>
      </c>
      <c r="D13" s="68">
        <v>0</v>
      </c>
      <c r="E13" s="68">
        <v>0</v>
      </c>
      <c r="F13" s="68">
        <v>0</v>
      </c>
      <c r="G13" s="47">
        <f t="shared" si="0"/>
        <v>2</v>
      </c>
      <c r="I13" s="49" t="s">
        <v>28</v>
      </c>
      <c r="J13" s="69">
        <v>2</v>
      </c>
      <c r="K13" s="69">
        <v>0</v>
      </c>
      <c r="L13" s="69">
        <v>0</v>
      </c>
      <c r="M13" s="69">
        <v>0</v>
      </c>
      <c r="N13" s="52"/>
    </row>
    <row r="14" spans="2:14" ht="17" customHeight="1">
      <c r="B14" s="44" t="s">
        <v>29</v>
      </c>
      <c r="C14" s="68">
        <v>1</v>
      </c>
      <c r="D14" s="68">
        <v>1</v>
      </c>
      <c r="E14" s="68">
        <v>0</v>
      </c>
      <c r="F14" s="68">
        <v>0</v>
      </c>
      <c r="G14" s="47">
        <f t="shared" si="0"/>
        <v>2</v>
      </c>
      <c r="I14" s="49" t="s">
        <v>30</v>
      </c>
      <c r="J14" s="69">
        <v>1</v>
      </c>
      <c r="K14" s="69">
        <v>1</v>
      </c>
      <c r="L14" s="69">
        <v>0</v>
      </c>
      <c r="M14" s="69">
        <v>0</v>
      </c>
      <c r="N14" s="52"/>
    </row>
    <row r="15" spans="2:14" ht="17" customHeight="1">
      <c r="B15" s="44" t="s">
        <v>17</v>
      </c>
      <c r="C15" s="68">
        <v>6</v>
      </c>
      <c r="D15" s="68">
        <v>10</v>
      </c>
      <c r="E15" s="68">
        <v>0</v>
      </c>
      <c r="F15" s="68">
        <v>0</v>
      </c>
      <c r="G15" s="47">
        <f t="shared" si="0"/>
        <v>16</v>
      </c>
      <c r="I15" s="49" t="s">
        <v>17</v>
      </c>
      <c r="J15" s="69">
        <v>6</v>
      </c>
      <c r="K15" s="69">
        <v>10</v>
      </c>
      <c r="L15" s="69">
        <v>0</v>
      </c>
      <c r="M15" s="69">
        <v>0</v>
      </c>
      <c r="N15" s="52"/>
    </row>
    <row r="16" spans="2:14" ht="17" customHeight="1">
      <c r="B16" s="44" t="s">
        <v>24</v>
      </c>
      <c r="C16" s="68">
        <v>2</v>
      </c>
      <c r="D16" s="68">
        <v>2</v>
      </c>
      <c r="E16" s="68">
        <v>0</v>
      </c>
      <c r="F16" s="68">
        <v>0</v>
      </c>
      <c r="G16" s="47">
        <f t="shared" si="0"/>
        <v>4</v>
      </c>
      <c r="I16" s="49" t="s">
        <v>24</v>
      </c>
      <c r="J16" s="69">
        <v>2</v>
      </c>
      <c r="K16" s="69">
        <v>2</v>
      </c>
      <c r="L16" s="69">
        <v>0</v>
      </c>
      <c r="M16" s="69">
        <v>0</v>
      </c>
      <c r="N16" s="52"/>
    </row>
    <row r="17" spans="2:14" ht="17" customHeight="1">
      <c r="B17" s="44" t="s">
        <v>20</v>
      </c>
      <c r="C17" s="68">
        <v>6</v>
      </c>
      <c r="D17" s="68">
        <v>2</v>
      </c>
      <c r="E17" s="68">
        <v>0</v>
      </c>
      <c r="F17" s="68">
        <v>0</v>
      </c>
      <c r="G17" s="47">
        <f t="shared" si="0"/>
        <v>8</v>
      </c>
      <c r="I17" s="49" t="s">
        <v>20</v>
      </c>
      <c r="J17" s="69">
        <v>6</v>
      </c>
      <c r="K17" s="69">
        <v>2</v>
      </c>
      <c r="L17" s="69">
        <v>0</v>
      </c>
      <c r="M17" s="69">
        <v>0</v>
      </c>
      <c r="N17" s="52"/>
    </row>
    <row r="18" spans="2:14" ht="17" customHeight="1">
      <c r="B18" s="44" t="s">
        <v>23</v>
      </c>
      <c r="C18" s="68">
        <v>0</v>
      </c>
      <c r="D18" s="68">
        <v>0</v>
      </c>
      <c r="E18" s="68">
        <v>5</v>
      </c>
      <c r="F18" s="68">
        <v>0</v>
      </c>
      <c r="G18" s="47">
        <f t="shared" si="0"/>
        <v>5</v>
      </c>
      <c r="I18" s="49" t="s">
        <v>23</v>
      </c>
      <c r="J18" s="69">
        <v>0</v>
      </c>
      <c r="K18" s="69">
        <v>0</v>
      </c>
      <c r="L18" s="69">
        <v>5</v>
      </c>
      <c r="M18" s="69">
        <v>0</v>
      </c>
      <c r="N18" s="52"/>
    </row>
    <row r="19" spans="2:14" ht="17" customHeight="1">
      <c r="B19" s="44" t="s">
        <v>31</v>
      </c>
      <c r="C19" s="68">
        <v>2</v>
      </c>
      <c r="D19" s="68">
        <v>0</v>
      </c>
      <c r="E19" s="68">
        <v>0</v>
      </c>
      <c r="F19" s="68">
        <v>0</v>
      </c>
      <c r="G19" s="47">
        <f t="shared" si="0"/>
        <v>2</v>
      </c>
      <c r="I19" s="49" t="s">
        <v>31</v>
      </c>
      <c r="J19" s="69">
        <v>2</v>
      </c>
      <c r="K19" s="69">
        <v>0</v>
      </c>
      <c r="L19" s="69">
        <v>0</v>
      </c>
      <c r="M19" s="69">
        <v>0</v>
      </c>
      <c r="N19" s="52"/>
    </row>
    <row r="20" spans="2:14" ht="17" customHeight="1">
      <c r="B20" s="44" t="s">
        <v>19</v>
      </c>
      <c r="C20" s="68">
        <v>2</v>
      </c>
      <c r="D20" s="68">
        <v>7</v>
      </c>
      <c r="E20" s="68">
        <v>2</v>
      </c>
      <c r="F20" s="68">
        <v>0</v>
      </c>
      <c r="G20" s="47">
        <f t="shared" si="0"/>
        <v>11</v>
      </c>
      <c r="I20" s="49" t="s">
        <v>19</v>
      </c>
      <c r="J20" s="69">
        <v>2</v>
      </c>
      <c r="K20" s="69">
        <v>7</v>
      </c>
      <c r="L20" s="69">
        <v>2</v>
      </c>
      <c r="M20" s="69">
        <v>0</v>
      </c>
      <c r="N20" s="52"/>
    </row>
    <row r="21" spans="2:14" ht="17" customHeight="1">
      <c r="B21" s="58" t="s">
        <v>5</v>
      </c>
      <c r="C21" s="47">
        <f>SUM(C7:C20)</f>
        <v>27</v>
      </c>
      <c r="D21" s="47">
        <f>SUM(D7:D20)</f>
        <v>47</v>
      </c>
      <c r="E21" s="47">
        <f>SUM(E7:E20)</f>
        <v>9</v>
      </c>
      <c r="F21" s="47">
        <f>SUM(F7:F20)</f>
        <v>0</v>
      </c>
      <c r="G21" s="47">
        <f>SUM(G7:G20)</f>
        <v>83</v>
      </c>
      <c r="I21" s="59" t="s">
        <v>5</v>
      </c>
      <c r="J21" s="52">
        <f>SUM(J7:J20)</f>
        <v>27</v>
      </c>
      <c r="K21" s="52">
        <f>SUM(K7:K20)</f>
        <v>47</v>
      </c>
      <c r="L21" s="52">
        <f>SUM(L7:L20)</f>
        <v>9</v>
      </c>
      <c r="M21" s="52">
        <f>SUM(M7:M20)</f>
        <v>0</v>
      </c>
      <c r="N21" s="52"/>
    </row>
    <row r="23" spans="2:14" ht="17" customHeight="1">
      <c r="E23" s="63" t="s">
        <v>35</v>
      </c>
    </row>
    <row r="24" spans="2:14" ht="17" customHeight="1">
      <c r="E24" s="63" t="s">
        <v>15</v>
      </c>
    </row>
  </sheetData>
  <mergeCells count="6">
    <mergeCell ref="B1:G2"/>
    <mergeCell ref="B3:G3"/>
    <mergeCell ref="B5:B6"/>
    <mergeCell ref="C5:F5"/>
    <mergeCell ref="G5:G6"/>
    <mergeCell ref="J5:M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A4EE-F7F5-0B4F-B272-C54CD1135DFD}">
  <dimension ref="B1:G25"/>
  <sheetViews>
    <sheetView workbookViewId="0">
      <selection activeCell="T27" sqref="T27"/>
    </sheetView>
  </sheetViews>
  <sheetFormatPr baseColWidth="10" defaultColWidth="11.5" defaultRowHeight="16"/>
  <cols>
    <col min="1" max="1" width="5.5" style="31" customWidth="1"/>
    <col min="2" max="2" width="19.1640625" style="31" customWidth="1"/>
    <col min="3" max="3" width="10.5" style="31" customWidth="1"/>
    <col min="4" max="4" width="14" style="31" customWidth="1"/>
    <col min="5" max="5" width="16.1640625" style="31" customWidth="1"/>
    <col min="6" max="6" width="17.5" style="31" bestFit="1" customWidth="1"/>
    <col min="7" max="16384" width="11.5" style="31"/>
  </cols>
  <sheetData>
    <row r="1" spans="2:7">
      <c r="B1" s="28" t="s">
        <v>36</v>
      </c>
      <c r="C1" s="28"/>
      <c r="D1" s="28"/>
      <c r="E1" s="28"/>
      <c r="F1" s="28"/>
      <c r="G1" s="28"/>
    </row>
    <row r="2" spans="2:7">
      <c r="B2" s="28"/>
      <c r="C2" s="28"/>
      <c r="D2" s="28"/>
      <c r="E2" s="28"/>
      <c r="F2" s="28"/>
      <c r="G2" s="28"/>
    </row>
    <row r="3" spans="2:7">
      <c r="B3" s="30" t="s">
        <v>37</v>
      </c>
      <c r="C3" s="30"/>
      <c r="D3" s="30"/>
      <c r="E3" s="30"/>
      <c r="F3" s="30"/>
      <c r="G3" s="30"/>
    </row>
    <row r="5" spans="2:7">
      <c r="B5" s="72" t="s">
        <v>38</v>
      </c>
      <c r="C5" s="64" t="s">
        <v>39</v>
      </c>
      <c r="D5" s="64"/>
      <c r="E5" s="64"/>
      <c r="F5" s="64"/>
      <c r="G5" s="33" t="s">
        <v>5</v>
      </c>
    </row>
    <row r="6" spans="2:7" ht="17">
      <c r="B6" s="72"/>
      <c r="C6" s="66" t="s">
        <v>6</v>
      </c>
      <c r="D6" s="66" t="s">
        <v>7</v>
      </c>
      <c r="E6" s="66" t="s">
        <v>34</v>
      </c>
      <c r="F6" s="66" t="s">
        <v>9</v>
      </c>
      <c r="G6" s="33"/>
    </row>
    <row r="7" spans="2:7">
      <c r="B7" s="73" t="s">
        <v>40</v>
      </c>
      <c r="C7" s="74">
        <v>2</v>
      </c>
      <c r="D7" s="74">
        <v>1</v>
      </c>
      <c r="E7" s="74">
        <v>0</v>
      </c>
      <c r="F7" s="74">
        <v>0</v>
      </c>
      <c r="G7" s="75">
        <f>SUM(C7:F7)</f>
        <v>3</v>
      </c>
    </row>
    <row r="8" spans="2:7">
      <c r="B8" s="76" t="s">
        <v>41</v>
      </c>
      <c r="C8" s="74">
        <v>4</v>
      </c>
      <c r="D8" s="74">
        <v>2</v>
      </c>
      <c r="E8" s="74">
        <v>0</v>
      </c>
      <c r="F8" s="74">
        <v>0</v>
      </c>
      <c r="G8" s="77">
        <f>SUM(C8:F8)</f>
        <v>6</v>
      </c>
    </row>
    <row r="9" spans="2:7">
      <c r="B9" s="76" t="s">
        <v>42</v>
      </c>
      <c r="C9" s="74">
        <v>0</v>
      </c>
      <c r="D9" s="74">
        <v>0</v>
      </c>
      <c r="E9" s="74">
        <v>0</v>
      </c>
      <c r="F9" s="74">
        <v>0</v>
      </c>
      <c r="G9" s="77">
        <f t="shared" ref="G9:G21" si="0">SUM(C9:F9)</f>
        <v>0</v>
      </c>
    </row>
    <row r="10" spans="2:7">
      <c r="B10" s="76" t="s">
        <v>43</v>
      </c>
      <c r="C10" s="74">
        <v>0</v>
      </c>
      <c r="D10" s="74">
        <v>2</v>
      </c>
      <c r="E10" s="74">
        <v>0</v>
      </c>
      <c r="F10" s="74">
        <v>0</v>
      </c>
      <c r="G10" s="77">
        <f t="shared" si="0"/>
        <v>2</v>
      </c>
    </row>
    <row r="11" spans="2:7">
      <c r="B11" s="76" t="s">
        <v>44</v>
      </c>
      <c r="C11" s="74">
        <v>2</v>
      </c>
      <c r="D11" s="74">
        <v>2</v>
      </c>
      <c r="E11" s="74">
        <v>1</v>
      </c>
      <c r="F11" s="74">
        <v>0</v>
      </c>
      <c r="G11" s="77">
        <f t="shared" si="0"/>
        <v>5</v>
      </c>
    </row>
    <row r="12" spans="2:7">
      <c r="B12" s="76" t="s">
        <v>45</v>
      </c>
      <c r="C12" s="74">
        <v>0</v>
      </c>
      <c r="D12" s="74">
        <v>0</v>
      </c>
      <c r="E12" s="74">
        <v>0</v>
      </c>
      <c r="F12" s="74">
        <v>0</v>
      </c>
      <c r="G12" s="77">
        <f t="shared" si="0"/>
        <v>0</v>
      </c>
    </row>
    <row r="13" spans="2:7">
      <c r="B13" s="76" t="s">
        <v>46</v>
      </c>
      <c r="C13" s="74">
        <v>2</v>
      </c>
      <c r="D13" s="74">
        <v>1</v>
      </c>
      <c r="E13" s="74">
        <v>0</v>
      </c>
      <c r="F13" s="74">
        <v>0</v>
      </c>
      <c r="G13" s="77">
        <f t="shared" si="0"/>
        <v>3</v>
      </c>
    </row>
    <row r="14" spans="2:7">
      <c r="B14" s="76" t="s">
        <v>47</v>
      </c>
      <c r="C14" s="74">
        <v>0</v>
      </c>
      <c r="D14" s="74">
        <v>2</v>
      </c>
      <c r="E14" s="74">
        <v>0</v>
      </c>
      <c r="F14" s="74">
        <v>0</v>
      </c>
      <c r="G14" s="77">
        <f t="shared" si="0"/>
        <v>2</v>
      </c>
    </row>
    <row r="15" spans="2:7">
      <c r="B15" s="76" t="s">
        <v>48</v>
      </c>
      <c r="C15" s="74">
        <v>4</v>
      </c>
      <c r="D15" s="74">
        <v>4</v>
      </c>
      <c r="E15" s="74">
        <v>2</v>
      </c>
      <c r="F15" s="74">
        <v>0</v>
      </c>
      <c r="G15" s="77">
        <f t="shared" si="0"/>
        <v>10</v>
      </c>
    </row>
    <row r="16" spans="2:7">
      <c r="B16" s="76" t="s">
        <v>49</v>
      </c>
      <c r="C16" s="74">
        <v>0</v>
      </c>
      <c r="D16" s="74">
        <v>1</v>
      </c>
      <c r="E16" s="74">
        <v>0</v>
      </c>
      <c r="F16" s="74">
        <v>0</v>
      </c>
      <c r="G16" s="77">
        <f t="shared" si="0"/>
        <v>1</v>
      </c>
    </row>
    <row r="17" spans="2:7">
      <c r="B17" s="76" t="s">
        <v>50</v>
      </c>
      <c r="C17" s="74">
        <v>0</v>
      </c>
      <c r="D17" s="74">
        <v>2</v>
      </c>
      <c r="E17" s="74">
        <v>1</v>
      </c>
      <c r="F17" s="74">
        <v>0</v>
      </c>
      <c r="G17" s="77">
        <f t="shared" si="0"/>
        <v>3</v>
      </c>
    </row>
    <row r="18" spans="2:7">
      <c r="B18" s="76" t="s">
        <v>51</v>
      </c>
      <c r="C18" s="74">
        <v>1</v>
      </c>
      <c r="D18" s="74">
        <v>9</v>
      </c>
      <c r="E18" s="74">
        <v>1</v>
      </c>
      <c r="F18" s="74">
        <v>0</v>
      </c>
      <c r="G18" s="77">
        <f t="shared" si="0"/>
        <v>11</v>
      </c>
    </row>
    <row r="19" spans="2:7">
      <c r="B19" s="76" t="s">
        <v>52</v>
      </c>
      <c r="C19" s="74">
        <v>5</v>
      </c>
      <c r="D19" s="74">
        <v>7</v>
      </c>
      <c r="E19" s="74">
        <v>1</v>
      </c>
      <c r="F19" s="74">
        <v>0</v>
      </c>
      <c r="G19" s="77">
        <f t="shared" si="0"/>
        <v>13</v>
      </c>
    </row>
    <row r="20" spans="2:7">
      <c r="B20" s="76" t="s">
        <v>53</v>
      </c>
      <c r="C20" s="74">
        <v>7</v>
      </c>
      <c r="D20" s="74">
        <v>10</v>
      </c>
      <c r="E20" s="74">
        <v>2</v>
      </c>
      <c r="F20" s="74">
        <v>0</v>
      </c>
      <c r="G20" s="77">
        <f t="shared" si="0"/>
        <v>19</v>
      </c>
    </row>
    <row r="21" spans="2:7">
      <c r="B21" s="76" t="s">
        <v>54</v>
      </c>
      <c r="C21" s="74">
        <v>0</v>
      </c>
      <c r="D21" s="74">
        <v>4</v>
      </c>
      <c r="E21" s="74">
        <v>1</v>
      </c>
      <c r="F21" s="74">
        <v>0</v>
      </c>
      <c r="G21" s="77">
        <f t="shared" si="0"/>
        <v>5</v>
      </c>
    </row>
    <row r="22" spans="2:7">
      <c r="B22" s="58" t="s">
        <v>5</v>
      </c>
      <c r="C22" s="75">
        <f>SUM(C7:C21)</f>
        <v>27</v>
      </c>
      <c r="D22" s="75">
        <f>SUM(D7:D21)</f>
        <v>47</v>
      </c>
      <c r="E22" s="75">
        <f>SUM(E7:E21)</f>
        <v>9</v>
      </c>
      <c r="F22" s="75">
        <f>SUM(F7:F21)</f>
        <v>0</v>
      </c>
      <c r="G22" s="75">
        <f>SUM(G7:G21)</f>
        <v>83</v>
      </c>
    </row>
    <row r="23" spans="2:7">
      <c r="B23" s="60"/>
      <c r="C23" s="29"/>
      <c r="D23" s="29"/>
      <c r="E23" s="29"/>
      <c r="F23" s="29"/>
      <c r="G23" s="29"/>
    </row>
    <row r="24" spans="2:7" ht="23">
      <c r="G24" s="78" t="s">
        <v>55</v>
      </c>
    </row>
    <row r="25" spans="2:7" ht="23">
      <c r="G25" s="78" t="s">
        <v>15</v>
      </c>
    </row>
  </sheetData>
  <mergeCells count="5">
    <mergeCell ref="B1:G2"/>
    <mergeCell ref="B3:G3"/>
    <mergeCell ref="B5:B6"/>
    <mergeCell ref="C5:F5"/>
    <mergeCell ref="G5:G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4EEB-7AE2-064F-8387-48A51063D9DA}">
  <dimension ref="B1:I23"/>
  <sheetViews>
    <sheetView workbookViewId="0">
      <selection activeCell="K19" sqref="K19"/>
    </sheetView>
  </sheetViews>
  <sheetFormatPr baseColWidth="10" defaultColWidth="11.5" defaultRowHeight="16"/>
  <cols>
    <col min="1" max="1" width="4.5" style="31" customWidth="1"/>
    <col min="2" max="2" width="20.1640625" style="31" customWidth="1"/>
    <col min="3" max="3" width="13.33203125" style="31" bestFit="1" customWidth="1"/>
    <col min="4" max="4" width="14.5" style="31" customWidth="1"/>
    <col min="5" max="5" width="14.1640625" style="31" customWidth="1"/>
    <col min="6" max="6" width="12.5" style="31" bestFit="1" customWidth="1"/>
    <col min="7" max="8" width="11.5" style="31"/>
    <col min="9" max="9" width="11.5" style="32"/>
    <col min="10" max="16384" width="11.5" style="31"/>
  </cols>
  <sheetData>
    <row r="1" spans="2:9">
      <c r="B1" s="28" t="s">
        <v>56</v>
      </c>
      <c r="C1" s="28"/>
      <c r="D1" s="28"/>
      <c r="E1" s="28"/>
      <c r="F1" s="28"/>
      <c r="G1" s="28"/>
    </row>
    <row r="2" spans="2:9">
      <c r="B2" s="28"/>
      <c r="C2" s="28"/>
      <c r="D2" s="28"/>
      <c r="E2" s="28"/>
      <c r="F2" s="28"/>
      <c r="G2" s="28"/>
    </row>
    <row r="3" spans="2:9">
      <c r="B3" s="30" t="s">
        <v>15</v>
      </c>
      <c r="C3" s="30"/>
      <c r="D3" s="30"/>
      <c r="E3" s="30"/>
      <c r="F3" s="30"/>
      <c r="G3" s="30"/>
    </row>
    <row r="5" spans="2:9">
      <c r="B5" s="79" t="s">
        <v>57</v>
      </c>
      <c r="C5" s="64" t="s">
        <v>1</v>
      </c>
      <c r="D5" s="64"/>
      <c r="E5" s="64"/>
      <c r="F5" s="64"/>
      <c r="G5" s="33" t="s">
        <v>5</v>
      </c>
    </row>
    <row r="6" spans="2:9" ht="34">
      <c r="B6" s="79"/>
      <c r="C6" s="66" t="s">
        <v>2</v>
      </c>
      <c r="D6" s="66" t="s">
        <v>3</v>
      </c>
      <c r="E6" s="66" t="s">
        <v>4</v>
      </c>
      <c r="F6" s="66" t="s">
        <v>10</v>
      </c>
      <c r="G6" s="33"/>
    </row>
    <row r="7" spans="2:9">
      <c r="B7" s="80" t="s">
        <v>58</v>
      </c>
      <c r="C7" s="81">
        <v>0</v>
      </c>
      <c r="D7" s="82">
        <v>1</v>
      </c>
      <c r="E7" s="81">
        <v>8</v>
      </c>
      <c r="F7" s="82">
        <v>0</v>
      </c>
      <c r="G7" s="83">
        <f t="shared" ref="G7:G18" si="0">SUM(C7:F7)</f>
        <v>9</v>
      </c>
      <c r="I7" s="32" t="s">
        <v>59</v>
      </c>
    </row>
    <row r="8" spans="2:9">
      <c r="B8" s="73" t="s">
        <v>60</v>
      </c>
      <c r="C8" s="81">
        <v>1</v>
      </c>
      <c r="D8" s="82">
        <v>5</v>
      </c>
      <c r="E8" s="82">
        <v>4</v>
      </c>
      <c r="F8" s="82">
        <v>0</v>
      </c>
      <c r="G8" s="83">
        <f t="shared" si="0"/>
        <v>10</v>
      </c>
      <c r="I8" s="32" t="s">
        <v>61</v>
      </c>
    </row>
    <row r="9" spans="2:9">
      <c r="B9" s="73" t="s">
        <v>62</v>
      </c>
      <c r="C9" s="81">
        <v>2</v>
      </c>
      <c r="D9" s="81">
        <v>0</v>
      </c>
      <c r="E9" s="81">
        <v>2</v>
      </c>
      <c r="F9" s="82">
        <v>0</v>
      </c>
      <c r="G9" s="83">
        <f t="shared" si="0"/>
        <v>4</v>
      </c>
      <c r="I9" s="32" t="s">
        <v>63</v>
      </c>
    </row>
    <row r="10" spans="2:9">
      <c r="B10" s="73" t="s">
        <v>64</v>
      </c>
      <c r="C10" s="81">
        <v>0</v>
      </c>
      <c r="D10" s="82">
        <v>2</v>
      </c>
      <c r="E10" s="81">
        <v>4</v>
      </c>
      <c r="F10" s="82">
        <v>0</v>
      </c>
      <c r="G10" s="83">
        <f t="shared" si="0"/>
        <v>6</v>
      </c>
      <c r="I10" s="32" t="s">
        <v>65</v>
      </c>
    </row>
    <row r="11" spans="2:9">
      <c r="B11" s="73" t="s">
        <v>66</v>
      </c>
      <c r="C11" s="81">
        <v>4</v>
      </c>
      <c r="D11" s="81">
        <v>1</v>
      </c>
      <c r="E11" s="81">
        <v>6</v>
      </c>
      <c r="F11" s="82">
        <v>0</v>
      </c>
      <c r="G11" s="83">
        <f t="shared" si="0"/>
        <v>11</v>
      </c>
      <c r="I11" s="32" t="s">
        <v>67</v>
      </c>
    </row>
    <row r="12" spans="2:9">
      <c r="B12" s="73" t="s">
        <v>68</v>
      </c>
      <c r="C12" s="81">
        <v>2</v>
      </c>
      <c r="D12" s="82">
        <v>3</v>
      </c>
      <c r="E12" s="81">
        <v>2</v>
      </c>
      <c r="F12" s="82">
        <v>0</v>
      </c>
      <c r="G12" s="83">
        <f t="shared" si="0"/>
        <v>7</v>
      </c>
      <c r="I12" s="32" t="s">
        <v>69</v>
      </c>
    </row>
    <row r="13" spans="2:9">
      <c r="B13" s="73" t="s">
        <v>70</v>
      </c>
      <c r="C13" s="81">
        <v>2</v>
      </c>
      <c r="D13" s="81">
        <v>2</v>
      </c>
      <c r="E13" s="81">
        <v>4</v>
      </c>
      <c r="F13" s="82">
        <v>0</v>
      </c>
      <c r="G13" s="83">
        <f t="shared" si="0"/>
        <v>8</v>
      </c>
      <c r="I13" s="32" t="s">
        <v>71</v>
      </c>
    </row>
    <row r="14" spans="2:9">
      <c r="B14" s="73" t="s">
        <v>72</v>
      </c>
      <c r="C14" s="81">
        <v>0</v>
      </c>
      <c r="D14" s="82">
        <v>0</v>
      </c>
      <c r="E14" s="81">
        <v>4</v>
      </c>
      <c r="F14" s="82">
        <v>0</v>
      </c>
      <c r="G14" s="83">
        <f t="shared" si="0"/>
        <v>4</v>
      </c>
      <c r="I14" s="32" t="s">
        <v>73</v>
      </c>
    </row>
    <row r="15" spans="2:9">
      <c r="B15" s="73" t="s">
        <v>74</v>
      </c>
      <c r="C15" s="81">
        <v>1</v>
      </c>
      <c r="D15" s="82">
        <v>0</v>
      </c>
      <c r="E15" s="82">
        <v>9</v>
      </c>
      <c r="F15" s="82">
        <v>0</v>
      </c>
      <c r="G15" s="83">
        <f t="shared" si="0"/>
        <v>10</v>
      </c>
      <c r="I15" s="32" t="s">
        <v>75</v>
      </c>
    </row>
    <row r="16" spans="2:9">
      <c r="B16" s="73" t="s">
        <v>76</v>
      </c>
      <c r="C16" s="81">
        <v>0</v>
      </c>
      <c r="D16" s="82">
        <v>0</v>
      </c>
      <c r="E16" s="81">
        <v>6</v>
      </c>
      <c r="F16" s="82">
        <v>0</v>
      </c>
      <c r="G16" s="83">
        <f t="shared" si="0"/>
        <v>6</v>
      </c>
      <c r="I16" s="32" t="s">
        <v>77</v>
      </c>
    </row>
    <row r="17" spans="2:9">
      <c r="B17" s="73" t="s">
        <v>78</v>
      </c>
      <c r="C17" s="81">
        <v>0</v>
      </c>
      <c r="D17" s="82">
        <v>0</v>
      </c>
      <c r="E17" s="81">
        <v>2</v>
      </c>
      <c r="F17" s="82">
        <v>0</v>
      </c>
      <c r="G17" s="83">
        <f t="shared" si="0"/>
        <v>2</v>
      </c>
      <c r="I17" s="32" t="s">
        <v>79</v>
      </c>
    </row>
    <row r="18" spans="2:9">
      <c r="B18" s="84" t="s">
        <v>80</v>
      </c>
      <c r="C18" s="81">
        <v>2</v>
      </c>
      <c r="D18" s="82">
        <v>2</v>
      </c>
      <c r="E18" s="81">
        <v>2</v>
      </c>
      <c r="F18" s="82">
        <v>0</v>
      </c>
      <c r="G18" s="83">
        <f t="shared" si="0"/>
        <v>6</v>
      </c>
      <c r="I18" s="32" t="s">
        <v>81</v>
      </c>
    </row>
    <row r="19" spans="2:9">
      <c r="B19" s="58" t="s">
        <v>5</v>
      </c>
      <c r="C19" s="47">
        <f>SUM(C7:C18)</f>
        <v>14</v>
      </c>
      <c r="D19" s="47">
        <f>SUM(D7:D18)</f>
        <v>16</v>
      </c>
      <c r="E19" s="47">
        <f>SUM(E7:E18)</f>
        <v>53</v>
      </c>
      <c r="F19" s="47">
        <f>SUM(F7:F18)</f>
        <v>0</v>
      </c>
      <c r="G19" s="47">
        <f>SUM(G7:G18)</f>
        <v>83</v>
      </c>
    </row>
    <row r="22" spans="2:9">
      <c r="E22" s="63" t="s">
        <v>82</v>
      </c>
    </row>
    <row r="23" spans="2:9">
      <c r="E23" s="63" t="s">
        <v>15</v>
      </c>
    </row>
  </sheetData>
  <mergeCells count="5">
    <mergeCell ref="B1:G2"/>
    <mergeCell ref="B3:G3"/>
    <mergeCell ref="B5:B6"/>
    <mergeCell ref="C5:F5"/>
    <mergeCell ref="G5: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DF524-370A-E941-A755-CFE4C13318FC}">
  <dimension ref="A1:H73"/>
  <sheetViews>
    <sheetView tabSelected="1" workbookViewId="0">
      <selection activeCell="K14" sqref="K14"/>
    </sheetView>
  </sheetViews>
  <sheetFormatPr baseColWidth="10" defaultColWidth="11.5" defaultRowHeight="16"/>
  <cols>
    <col min="1" max="1" width="3.83203125" style="31" customWidth="1"/>
    <col min="2" max="2" width="12.6640625" style="31" customWidth="1"/>
    <col min="3" max="3" width="58.5" style="31" bestFit="1" customWidth="1"/>
    <col min="4" max="4" width="9" style="31" customWidth="1"/>
    <col min="5" max="5" width="10.33203125" style="31" customWidth="1"/>
    <col min="6" max="6" width="10.5" style="31" customWidth="1"/>
    <col min="7" max="7" width="15.83203125" style="31" bestFit="1" customWidth="1"/>
    <col min="8" max="8" width="8.83203125" style="31" customWidth="1"/>
    <col min="9" max="9" width="12.6640625" style="31" bestFit="1" customWidth="1"/>
    <col min="10" max="16384" width="11.5" style="31"/>
  </cols>
  <sheetData>
    <row r="1" spans="2:8">
      <c r="B1" s="28" t="s">
        <v>83</v>
      </c>
      <c r="C1" s="28"/>
      <c r="D1" s="28"/>
      <c r="E1" s="28"/>
      <c r="F1" s="28"/>
      <c r="G1" s="28"/>
      <c r="H1" s="28"/>
    </row>
    <row r="2" spans="2:8">
      <c r="B2" s="28"/>
      <c r="C2" s="28"/>
      <c r="D2" s="28"/>
      <c r="E2" s="28"/>
      <c r="F2" s="28"/>
      <c r="G2" s="28"/>
      <c r="H2" s="28"/>
    </row>
    <row r="3" spans="2:8">
      <c r="B3" s="30" t="s">
        <v>15</v>
      </c>
      <c r="C3" s="30"/>
      <c r="D3" s="30"/>
      <c r="E3" s="30"/>
      <c r="F3" s="30"/>
      <c r="G3" s="30"/>
      <c r="H3" s="30"/>
    </row>
    <row r="5" spans="2:8" s="29" customFormat="1">
      <c r="B5" s="85" t="s">
        <v>84</v>
      </c>
      <c r="C5" s="85" t="s">
        <v>85</v>
      </c>
      <c r="D5" s="86" t="s">
        <v>39</v>
      </c>
      <c r="E5" s="87"/>
      <c r="F5" s="87"/>
      <c r="G5" s="88"/>
      <c r="H5" s="89" t="s">
        <v>5</v>
      </c>
    </row>
    <row r="6" spans="2:8" s="29" customFormat="1">
      <c r="B6" s="90"/>
      <c r="C6" s="90"/>
      <c r="D6" s="58" t="s">
        <v>6</v>
      </c>
      <c r="E6" s="58" t="s">
        <v>7</v>
      </c>
      <c r="F6" s="58" t="s">
        <v>8</v>
      </c>
      <c r="G6" s="58" t="s">
        <v>9</v>
      </c>
      <c r="H6" s="91"/>
    </row>
    <row r="7" spans="2:8" s="29" customFormat="1"/>
    <row r="8" spans="2:8" ht="17">
      <c r="B8" s="92" t="s">
        <v>2</v>
      </c>
      <c r="C8" s="93" t="s">
        <v>86</v>
      </c>
      <c r="D8" s="94">
        <v>1</v>
      </c>
      <c r="E8" s="94">
        <v>0</v>
      </c>
      <c r="F8" s="94">
        <v>0</v>
      </c>
      <c r="G8" s="94">
        <v>0</v>
      </c>
      <c r="H8" s="47">
        <f>SUM(D8:G8)</f>
        <v>1</v>
      </c>
    </row>
    <row r="9" spans="2:8" ht="17">
      <c r="B9" s="95"/>
      <c r="C9" s="93" t="s">
        <v>87</v>
      </c>
      <c r="D9" s="94">
        <v>0</v>
      </c>
      <c r="E9" s="94">
        <v>1</v>
      </c>
      <c r="F9" s="94">
        <v>0</v>
      </c>
      <c r="G9" s="94">
        <v>0</v>
      </c>
      <c r="H9" s="47">
        <f t="shared" ref="H9:H13" si="0">SUM(D9:G9)</f>
        <v>1</v>
      </c>
    </row>
    <row r="10" spans="2:8" ht="17">
      <c r="B10" s="95"/>
      <c r="C10" s="96" t="s">
        <v>88</v>
      </c>
      <c r="D10" s="94">
        <v>2</v>
      </c>
      <c r="E10" s="94">
        <v>4</v>
      </c>
      <c r="F10" s="94">
        <v>0</v>
      </c>
      <c r="G10" s="94">
        <v>0</v>
      </c>
      <c r="H10" s="47">
        <f t="shared" si="0"/>
        <v>6</v>
      </c>
    </row>
    <row r="11" spans="2:8" ht="17">
      <c r="B11" s="95"/>
      <c r="C11" s="96" t="s">
        <v>89</v>
      </c>
      <c r="D11" s="94">
        <v>1</v>
      </c>
      <c r="E11" s="94">
        <v>0</v>
      </c>
      <c r="F11" s="94">
        <v>0</v>
      </c>
      <c r="G11" s="94">
        <v>0</v>
      </c>
      <c r="H11" s="47">
        <f t="shared" si="0"/>
        <v>1</v>
      </c>
    </row>
    <row r="12" spans="2:8" ht="17">
      <c r="B12" s="95"/>
      <c r="C12" s="96" t="s">
        <v>90</v>
      </c>
      <c r="D12" s="94">
        <v>1</v>
      </c>
      <c r="E12" s="94">
        <v>4</v>
      </c>
      <c r="F12" s="94">
        <v>0</v>
      </c>
      <c r="G12" s="94">
        <v>0</v>
      </c>
      <c r="H12" s="47">
        <f t="shared" si="0"/>
        <v>5</v>
      </c>
    </row>
    <row r="13" spans="2:8">
      <c r="B13" s="97"/>
      <c r="C13" s="98" t="s">
        <v>5</v>
      </c>
      <c r="D13" s="47">
        <f>SUM(D8:D12)</f>
        <v>5</v>
      </c>
      <c r="E13" s="47">
        <f t="shared" ref="E13:G13" si="1">SUM(E8:E12)</f>
        <v>9</v>
      </c>
      <c r="F13" s="47">
        <f t="shared" si="1"/>
        <v>0</v>
      </c>
      <c r="G13" s="47">
        <f t="shared" si="1"/>
        <v>0</v>
      </c>
      <c r="H13" s="47">
        <f t="shared" si="0"/>
        <v>14</v>
      </c>
    </row>
    <row r="14" spans="2:8">
      <c r="B14" s="29"/>
      <c r="D14" s="99"/>
      <c r="E14" s="99"/>
      <c r="F14" s="99"/>
      <c r="G14" s="99"/>
      <c r="H14" s="99"/>
    </row>
    <row r="15" spans="2:8" ht="17">
      <c r="B15" s="92" t="s">
        <v>3</v>
      </c>
      <c r="C15" s="96" t="s">
        <v>91</v>
      </c>
      <c r="D15" s="94">
        <v>8</v>
      </c>
      <c r="E15" s="94">
        <v>5</v>
      </c>
      <c r="F15" s="94">
        <v>0</v>
      </c>
      <c r="G15" s="94">
        <v>0</v>
      </c>
      <c r="H15" s="47">
        <f>SUM(D15:G15)</f>
        <v>13</v>
      </c>
    </row>
    <row r="16" spans="2:8" ht="17">
      <c r="B16" s="95"/>
      <c r="C16" s="96" t="s">
        <v>92</v>
      </c>
      <c r="D16" s="94">
        <v>1</v>
      </c>
      <c r="E16" s="94">
        <v>0</v>
      </c>
      <c r="F16" s="94">
        <v>0</v>
      </c>
      <c r="G16" s="94"/>
      <c r="H16" s="47">
        <f t="shared" ref="H16:H18" si="2">SUM(D16:G16)</f>
        <v>1</v>
      </c>
    </row>
    <row r="17" spans="1:8" ht="17">
      <c r="B17" s="95"/>
      <c r="C17" s="96" t="s">
        <v>93</v>
      </c>
      <c r="D17" s="94">
        <v>1</v>
      </c>
      <c r="E17" s="94">
        <v>1</v>
      </c>
      <c r="F17" s="94">
        <v>0</v>
      </c>
      <c r="G17" s="94"/>
      <c r="H17" s="47">
        <f t="shared" si="2"/>
        <v>2</v>
      </c>
    </row>
    <row r="18" spans="1:8">
      <c r="B18" s="97"/>
      <c r="C18" s="98" t="s">
        <v>5</v>
      </c>
      <c r="D18" s="47">
        <f>SUM(D15:D17)</f>
        <v>10</v>
      </c>
      <c r="E18" s="47">
        <f t="shared" ref="E18:G18" si="3">SUM(E15:E17)</f>
        <v>6</v>
      </c>
      <c r="F18" s="47">
        <f t="shared" si="3"/>
        <v>0</v>
      </c>
      <c r="G18" s="47">
        <f t="shared" si="3"/>
        <v>0</v>
      </c>
      <c r="H18" s="47">
        <f t="shared" si="2"/>
        <v>16</v>
      </c>
    </row>
    <row r="19" spans="1:8">
      <c r="D19" s="99"/>
      <c r="E19" s="99"/>
      <c r="F19" s="99"/>
      <c r="G19" s="99"/>
      <c r="H19" s="99"/>
    </row>
    <row r="20" spans="1:8" ht="17">
      <c r="B20" s="92" t="s">
        <v>4</v>
      </c>
      <c r="C20" s="93" t="s">
        <v>94</v>
      </c>
      <c r="D20" s="100">
        <v>1</v>
      </c>
      <c r="E20" s="100">
        <v>9</v>
      </c>
      <c r="F20" s="100">
        <v>1</v>
      </c>
      <c r="G20" s="100">
        <v>0</v>
      </c>
      <c r="H20" s="47">
        <f>SUM(D20:G20)</f>
        <v>11</v>
      </c>
    </row>
    <row r="21" spans="1:8" ht="17">
      <c r="A21" s="60"/>
      <c r="B21" s="95"/>
      <c r="C21" s="93" t="s">
        <v>95</v>
      </c>
      <c r="D21" s="100">
        <v>0</v>
      </c>
      <c r="E21" s="100">
        <v>3</v>
      </c>
      <c r="F21" s="100">
        <v>1</v>
      </c>
      <c r="G21" s="100">
        <v>0</v>
      </c>
      <c r="H21" s="47">
        <f t="shared" ref="H21:H27" si="4">SUM(D21:G21)</f>
        <v>4</v>
      </c>
    </row>
    <row r="22" spans="1:8" ht="17">
      <c r="A22" s="60"/>
      <c r="B22" s="95"/>
      <c r="C22" s="93" t="s">
        <v>96</v>
      </c>
      <c r="D22" s="100">
        <v>3</v>
      </c>
      <c r="E22" s="100">
        <v>0</v>
      </c>
      <c r="F22" s="100">
        <v>0</v>
      </c>
      <c r="G22" s="100">
        <v>0</v>
      </c>
      <c r="H22" s="47">
        <f t="shared" si="4"/>
        <v>3</v>
      </c>
    </row>
    <row r="23" spans="1:8" ht="17">
      <c r="A23" s="60"/>
      <c r="B23" s="95"/>
      <c r="C23" s="93" t="s">
        <v>97</v>
      </c>
      <c r="D23" s="100">
        <v>0</v>
      </c>
      <c r="E23" s="100">
        <v>4</v>
      </c>
      <c r="F23" s="100">
        <v>0</v>
      </c>
      <c r="G23" s="100">
        <v>0</v>
      </c>
      <c r="H23" s="47">
        <f t="shared" si="4"/>
        <v>4</v>
      </c>
    </row>
    <row r="24" spans="1:8" ht="17">
      <c r="A24" s="60"/>
      <c r="B24" s="95"/>
      <c r="C24" s="93" t="s">
        <v>98</v>
      </c>
      <c r="D24" s="100">
        <v>2</v>
      </c>
      <c r="E24" s="100">
        <v>1</v>
      </c>
      <c r="F24" s="100">
        <v>0</v>
      </c>
      <c r="G24" s="100"/>
      <c r="H24" s="47">
        <f t="shared" si="4"/>
        <v>3</v>
      </c>
    </row>
    <row r="25" spans="1:8" ht="17">
      <c r="A25" s="60"/>
      <c r="B25" s="95"/>
      <c r="C25" s="93" t="s">
        <v>99</v>
      </c>
      <c r="D25" s="100">
        <v>2</v>
      </c>
      <c r="E25" s="100">
        <v>0</v>
      </c>
      <c r="F25" s="100">
        <v>0</v>
      </c>
      <c r="G25" s="100"/>
      <c r="H25" s="47">
        <f t="shared" si="4"/>
        <v>2</v>
      </c>
    </row>
    <row r="26" spans="1:8" ht="17">
      <c r="B26" s="95"/>
      <c r="C26" s="93" t="s">
        <v>100</v>
      </c>
      <c r="D26" s="100">
        <v>4</v>
      </c>
      <c r="E26" s="100">
        <v>15</v>
      </c>
      <c r="F26" s="100">
        <v>7</v>
      </c>
      <c r="G26" s="94">
        <v>0</v>
      </c>
      <c r="H26" s="47">
        <f t="shared" si="4"/>
        <v>26</v>
      </c>
    </row>
    <row r="27" spans="1:8">
      <c r="B27" s="97"/>
      <c r="C27" s="58" t="s">
        <v>5</v>
      </c>
      <c r="D27" s="101">
        <f>SUM(D20:D26)</f>
        <v>12</v>
      </c>
      <c r="E27" s="101">
        <f t="shared" ref="E27:G27" si="5">SUM(E20:E26)</f>
        <v>32</v>
      </c>
      <c r="F27" s="101">
        <f t="shared" si="5"/>
        <v>9</v>
      </c>
      <c r="G27" s="101">
        <f t="shared" si="5"/>
        <v>0</v>
      </c>
      <c r="H27" s="47">
        <f t="shared" si="4"/>
        <v>53</v>
      </c>
    </row>
    <row r="28" spans="1:8">
      <c r="B28" s="29"/>
      <c r="D28" s="99"/>
      <c r="E28" s="99"/>
      <c r="F28" s="99"/>
      <c r="G28" s="99"/>
      <c r="H28" s="99"/>
    </row>
    <row r="29" spans="1:8">
      <c r="B29" s="34" t="s">
        <v>101</v>
      </c>
      <c r="C29" s="36"/>
      <c r="D29" s="47">
        <f>D27+D18+D13</f>
        <v>27</v>
      </c>
      <c r="E29" s="47">
        <f t="shared" ref="E29:H29" si="6">E27+E18+E13</f>
        <v>47</v>
      </c>
      <c r="F29" s="47">
        <f t="shared" si="6"/>
        <v>9</v>
      </c>
      <c r="G29" s="47">
        <f t="shared" si="6"/>
        <v>0</v>
      </c>
      <c r="H29" s="47">
        <f t="shared" si="6"/>
        <v>83</v>
      </c>
    </row>
    <row r="30" spans="1:8">
      <c r="H30" s="29"/>
    </row>
    <row r="32" spans="1:8">
      <c r="D32" s="99"/>
      <c r="E32" s="99"/>
      <c r="F32" s="99"/>
      <c r="H32" s="29"/>
    </row>
    <row r="33" spans="3:8">
      <c r="H33" s="29"/>
    </row>
    <row r="34" spans="3:8">
      <c r="C34" s="29"/>
    </row>
    <row r="35" spans="3:8">
      <c r="C35" s="29"/>
    </row>
    <row r="36" spans="3:8">
      <c r="C36" s="29"/>
    </row>
    <row r="37" spans="3:8">
      <c r="C37" s="29"/>
    </row>
    <row r="38" spans="3:8">
      <c r="C38" s="29"/>
    </row>
    <row r="39" spans="3:8">
      <c r="C39" s="29"/>
    </row>
    <row r="40" spans="3:8">
      <c r="C40" s="102"/>
    </row>
    <row r="41" spans="3:8">
      <c r="C41" s="102"/>
    </row>
    <row r="42" spans="3:8">
      <c r="C42" s="102"/>
    </row>
    <row r="43" spans="3:8">
      <c r="C43" s="29"/>
    </row>
    <row r="44" spans="3:8">
      <c r="C44" s="29"/>
    </row>
    <row r="45" spans="3:8">
      <c r="C45" s="29"/>
    </row>
    <row r="46" spans="3:8">
      <c r="C46" s="29"/>
    </row>
    <row r="47" spans="3:8">
      <c r="H47" s="29"/>
    </row>
    <row r="48" spans="3:8">
      <c r="H48" s="29"/>
    </row>
    <row r="49" spans="8:8">
      <c r="H49" s="29"/>
    </row>
    <row r="50" spans="8:8">
      <c r="H50" s="29"/>
    </row>
    <row r="51" spans="8:8">
      <c r="H51" s="29"/>
    </row>
    <row r="52" spans="8:8">
      <c r="H52" s="29"/>
    </row>
    <row r="53" spans="8:8">
      <c r="H53" s="29"/>
    </row>
    <row r="54" spans="8:8">
      <c r="H54" s="29"/>
    </row>
    <row r="55" spans="8:8">
      <c r="H55" s="29"/>
    </row>
    <row r="56" spans="8:8">
      <c r="H56" s="29"/>
    </row>
    <row r="57" spans="8:8">
      <c r="H57" s="29"/>
    </row>
    <row r="58" spans="8:8">
      <c r="H58" s="29"/>
    </row>
    <row r="59" spans="8:8">
      <c r="H59" s="29"/>
    </row>
    <row r="60" spans="8:8">
      <c r="H60" s="29"/>
    </row>
    <row r="61" spans="8:8">
      <c r="H61" s="29"/>
    </row>
    <row r="62" spans="8:8">
      <c r="H62" s="29"/>
    </row>
    <row r="63" spans="8:8">
      <c r="H63" s="29"/>
    </row>
    <row r="64" spans="8:8">
      <c r="H64" s="29"/>
    </row>
    <row r="65" spans="8:8">
      <c r="H65" s="29"/>
    </row>
    <row r="66" spans="8:8">
      <c r="H66" s="29"/>
    </row>
    <row r="67" spans="8:8">
      <c r="H67" s="29"/>
    </row>
    <row r="68" spans="8:8">
      <c r="H68" s="29"/>
    </row>
    <row r="69" spans="8:8">
      <c r="H69" s="29"/>
    </row>
    <row r="70" spans="8:8">
      <c r="H70" s="29"/>
    </row>
    <row r="71" spans="8:8">
      <c r="H71" s="29"/>
    </row>
    <row r="72" spans="8:8">
      <c r="H72" s="29"/>
    </row>
    <row r="73" spans="8:8">
      <c r="H73" s="29"/>
    </row>
  </sheetData>
  <mergeCells count="10">
    <mergeCell ref="B8:B13"/>
    <mergeCell ref="B15:B18"/>
    <mergeCell ref="B20:B27"/>
    <mergeCell ref="B29:C29"/>
    <mergeCell ref="B1:H2"/>
    <mergeCell ref="B3:H3"/>
    <mergeCell ref="B5:B6"/>
    <mergeCell ref="C5:C6"/>
    <mergeCell ref="D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CUADRO 12</vt:lpstr>
      <vt:lpstr>CUADRO 13</vt:lpstr>
      <vt:lpstr>CUADRO 14</vt:lpstr>
      <vt:lpstr>CUADRO 15</vt:lpstr>
      <vt:lpstr>CUADRO 16</vt:lpstr>
      <vt:lpstr>CUADRO 17</vt:lpstr>
      <vt:lpstr>'CUADRO 12'!Área_de_impresión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2023-06-15T20:29:39Z</cp:lastPrinted>
  <dcterms:created xsi:type="dcterms:W3CDTF">1999-03-02T19:40:02Z</dcterms:created>
  <dcterms:modified xsi:type="dcterms:W3CDTF">2025-06-26T14:08:12Z</dcterms:modified>
</cp:coreProperties>
</file>