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iomac/Desktop/MAIO MAC/00 BOLETINES/2025/2 BOLETÍN ACCIDENTES LABORALES/CUADROS Y GRAFICOS ACCIDENTES LABORALES/"/>
    </mc:Choice>
  </mc:AlternateContent>
  <xr:revisionPtr revIDLastSave="0" documentId="13_ncr:1_{A665C662-DADE-B440-8CEC-9D981DF8C588}" xr6:coauthVersionLast="47" xr6:coauthVersionMax="47" xr10:uidLastSave="{00000000-0000-0000-0000-000000000000}"/>
  <bookViews>
    <workbookView xWindow="0" yWindow="500" windowWidth="51200" windowHeight="27020" activeTab="5" xr2:uid="{00000000-000D-0000-FFFF-FFFF00000000}"/>
  </bookViews>
  <sheets>
    <sheet name="CUADRO 1" sheetId="1" r:id="rId1"/>
    <sheet name="CUADRO 2" sheetId="2" r:id="rId2"/>
    <sheet name="CUADRO 3" sheetId="3" r:id="rId3"/>
    <sheet name="CUADRO 4" sheetId="4" r:id="rId4"/>
    <sheet name="CUADRO 5" sheetId="5" r:id="rId5"/>
    <sheet name="CUADRO 6" sheetId="7" r:id="rId6"/>
  </sheets>
  <externalReferences>
    <externalReference r:id="rId7"/>
    <externalReference r:id="rId8"/>
    <externalReference r:id="rId9"/>
    <externalReference r:id="rId10"/>
    <externalReference r:id="rId11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7" l="1"/>
  <c r="D20" i="7"/>
  <c r="C20" i="7"/>
  <c r="F19" i="7"/>
  <c r="F18" i="7"/>
  <c r="F17" i="7"/>
  <c r="F16" i="7"/>
  <c r="F15" i="7"/>
  <c r="F14" i="7"/>
  <c r="F13" i="7"/>
  <c r="F12" i="7"/>
  <c r="F11" i="7"/>
  <c r="F10" i="7"/>
  <c r="F9" i="7"/>
  <c r="F8" i="7"/>
  <c r="F20" i="7" s="1"/>
  <c r="F23" i="5" l="1"/>
  <c r="E23" i="5"/>
  <c r="D23" i="5"/>
  <c r="C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23" i="5" s="1"/>
  <c r="F22" i="4" l="1"/>
  <c r="E22" i="4"/>
  <c r="D22" i="4"/>
  <c r="C22" i="4"/>
  <c r="G22" i="4" s="1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F11" i="2" l="1"/>
  <c r="E11" i="2"/>
  <c r="D11" i="2"/>
  <c r="G10" i="2"/>
  <c r="G9" i="2"/>
  <c r="G8" i="2"/>
  <c r="G7" i="2"/>
  <c r="G11" i="2" s="1"/>
  <c r="E5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<sst xmlns="http://schemas.openxmlformats.org/spreadsheetml/2006/main" count="163" uniqueCount="95">
  <si>
    <t>Accidentes a trabajadores marítimo-portuarios</t>
  </si>
  <si>
    <t>Tipo de trabajador</t>
  </si>
  <si>
    <t>Total</t>
  </si>
  <si>
    <t>Portuario</t>
  </si>
  <si>
    <t>Embarcado</t>
  </si>
  <si>
    <t>Independiente</t>
  </si>
  <si>
    <t>Año 2024</t>
  </si>
  <si>
    <t xml:space="preserve">
</t>
  </si>
  <si>
    <t>ACCIDENTES OCURRIDOS A TRABAJADORES MARÍTIMO-PORTUARIOS</t>
  </si>
  <si>
    <t>AÑO 2024</t>
  </si>
  <si>
    <t xml:space="preserve">PORCENTAJE DE ACCIDENTES OCURRIDOS A TRABAJADORES MARÍTIMO-PORTUARIOS. </t>
  </si>
  <si>
    <t>Accidentes ocurridos a trabajadores marítimo-portuarios por área según consecuencia de la lesión
Año 2024</t>
  </si>
  <si>
    <t>Consecuencia de la lesión</t>
  </si>
  <si>
    <t>Leve</t>
  </si>
  <si>
    <t>Grave</t>
  </si>
  <si>
    <t>Muerte</t>
  </si>
  <si>
    <t>Desaparecido</t>
  </si>
  <si>
    <t xml:space="preserve">CONSECUENCIA DE LOS ACCIDENTES OCURRIDOS A TRABAJADORES MARÍTIMO-PORTUARIOS. </t>
  </si>
  <si>
    <t>Accidentes ocurridos a trabajadores marítimo-portuarios por área laboral según tipo de accidente</t>
  </si>
  <si>
    <t>Tipo de accidente</t>
  </si>
  <si>
    <t>Aprisionamiento</t>
  </si>
  <si>
    <t xml:space="preserve">                          -</t>
  </si>
  <si>
    <t>Atrapamiento</t>
  </si>
  <si>
    <t>Caida A Distinto Nivel</t>
  </si>
  <si>
    <t>Caida Al Agua</t>
  </si>
  <si>
    <t>Caida Al Mismo Nivel</t>
  </si>
  <si>
    <t>Contacto Con</t>
  </si>
  <si>
    <t>Contacto Por</t>
  </si>
  <si>
    <t>Enfermedad Aguda Por Descompresion Inadecuada (E.A.D.I.)</t>
  </si>
  <si>
    <t>Exposicion A</t>
  </si>
  <si>
    <t>Golpe Con</t>
  </si>
  <si>
    <t>Golpe Contra</t>
  </si>
  <si>
    <t>Golpe Por</t>
  </si>
  <si>
    <t>Inmersion</t>
  </si>
  <si>
    <t>Otros Accidentes</t>
  </si>
  <si>
    <t>Sobreesfuerzo</t>
  </si>
  <si>
    <t>PORCENTAJE DE ACCIDENTES SEGÚN TIPO, OCURRIDOS A TRABAJADORES MARÍTIMO-PORTUARIOS. AÑO 2024</t>
  </si>
  <si>
    <t>Accidente ocurridos a trabajadores marítimo-portuarios por consecuencia según tipo de accidente</t>
  </si>
  <si>
    <t xml:space="preserve">                                                                                                                                                                                </t>
  </si>
  <si>
    <t>Consecuencia</t>
  </si>
  <si>
    <t>Etiquetas de fila</t>
  </si>
  <si>
    <t>LEVE</t>
  </si>
  <si>
    <t>GRAVE</t>
  </si>
  <si>
    <t>MUERTE</t>
  </si>
  <si>
    <t>DESAPARECIDO</t>
  </si>
  <si>
    <t>APRISIONAMIENTO</t>
  </si>
  <si>
    <t>ATRAPAMIENTO</t>
  </si>
  <si>
    <t>CAIDA A DISTINTO NIVEL</t>
  </si>
  <si>
    <t>CAIDA AL AGUA</t>
  </si>
  <si>
    <t>CAIDA AL MISMO NIVEL</t>
  </si>
  <si>
    <t>CONTACTO CON</t>
  </si>
  <si>
    <t>CONTACTO POR</t>
  </si>
  <si>
    <t>E.A.D.I.</t>
  </si>
  <si>
    <t>EXPOSICION A</t>
  </si>
  <si>
    <t>GOLPE CON</t>
  </si>
  <si>
    <t>GOLPE CONTRA</t>
  </si>
  <si>
    <t>GOLPE POR</t>
  </si>
  <si>
    <t>INMERSION</t>
  </si>
  <si>
    <t>SOBREESFUERZO</t>
  </si>
  <si>
    <t>OTROS ACCIDENTES</t>
  </si>
  <si>
    <t>ACCIDENTES OCURRIDOS A TRABAJADORES MARÍTIMO-PORTUARIOS POR TIPO DE ACCIDENTE Y CONSECUENCIA</t>
  </si>
  <si>
    <t>Accidentes ocurridos a trabajadores marítimo-portuarios</t>
  </si>
  <si>
    <t>por consecuencia según Gobernación Marítima</t>
  </si>
  <si>
    <t>Gobernación Marítima</t>
  </si>
  <si>
    <t>Arica</t>
  </si>
  <si>
    <t>Iquique</t>
  </si>
  <si>
    <t>Antofagasta</t>
  </si>
  <si>
    <t>Caldera</t>
  </si>
  <si>
    <t>Coquimbo</t>
  </si>
  <si>
    <t>Hanga Roa</t>
  </si>
  <si>
    <t>Valparaíso</t>
  </si>
  <si>
    <t>San Antonio</t>
  </si>
  <si>
    <t>Talcahuano</t>
  </si>
  <si>
    <t>Valdivia</t>
  </si>
  <si>
    <t>Puerto Montt</t>
  </si>
  <si>
    <t>Castro</t>
  </si>
  <si>
    <t>Aysén</t>
  </si>
  <si>
    <t>Punta Arenas</t>
  </si>
  <si>
    <t>Puerto Williams</t>
  </si>
  <si>
    <t xml:space="preserve">ACCIDENTE A TRABAJADORES MARÍTIMO-PORTUARIOS SEGÚN GOBERNACIÓN MARÍTIMA Y CONSECUENCIA. </t>
  </si>
  <si>
    <t>por área laboral según mes de ocurrencia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</si>
  <si>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</si>
  <si>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</si>
  <si>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</si>
  <si>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</si>
  <si>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</si>
  <si>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</si>
  <si>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</si>
  <si>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</si>
  <si>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</si>
  <si>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</si>
  <si>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</si>
  <si>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</si>
  <si>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</si>
  <si>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ACCIDENTES A TRABAJADORES MARÍTIMO-PORTUARIOS SEGÚN MES DE OCURRENCIA.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</si>
</sst>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0.0%"/>
    <numFmt numFmtId="169" formatCode="_-* #,##0.00_-;\-* #,##0.00_-;_-* &quot;-&quot;_-;_-@_-"/>
  </numFmts>
  <fonts count="28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8"/>
      <color rgb="FF000000"/>
      <name val="Calibri"/>
      <family val="2"/>
      <scheme val="minor"/>
    </font>
    <font>
      <b/>
      <sz val="12"/>
      <color rgb="FF000000"/>
      <name val="Century Gothic"/>
      <family val="1"/>
    </font>
    <font>
      <b/>
      <sz val="14"/>
      <color rgb="FF000000"/>
      <name val="Century Gothic"/>
      <family val="1"/>
    </font>
    <font>
      <sz val="11"/>
      <color theme="1"/>
      <name val="Calibri"/>
      <family val="2"/>
      <scheme val="minor"/>
    </font>
    <font>
      <sz val="12"/>
      <color theme="0"/>
      <name val="Arial"/>
      <family val="2"/>
    </font>
    <font>
      <u/>
      <sz val="12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sz val="12"/>
      <color indexed="8"/>
      <name val="Arial"/>
      <family val="2"/>
    </font>
    <font>
      <sz val="12"/>
      <color indexed="10"/>
      <name val="Arial"/>
      <family val="2"/>
    </font>
    <font>
      <b/>
      <sz val="18"/>
      <color rgb="FF000000"/>
      <name val="Century Gothic"/>
      <family val="2"/>
    </font>
    <font>
      <sz val="11"/>
      <color rgb="FF000000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000000"/>
      <name val="Century Gothic"/>
      <family val="2"/>
    </font>
    <font>
      <b/>
      <sz val="12"/>
      <color theme="0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rgb="FFFF0000"/>
      <name val="Arial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sz val="11"/>
      <color theme="0"/>
      <name val="Arial"/>
      <family val="2"/>
    </font>
    <font>
      <b/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9" fontId="6" fillId="0" borderId="0" applyFont="0" applyFill="0" applyBorder="0" applyAlignment="0" applyProtection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</cellStyleXfs>
  <cellXfs count="100">
    <xf numFmtId="0" fontId="0" fillId="0" borderId="0" xfId="0"/>
    <xf numFmtId="0" fontId="1" fillId="2" borderId="0" xfId="0" applyFont="1" applyFill="1" applyAlignment="1">
      <alignment horizontal="right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2" fillId="2" borderId="0" xfId="0" applyFont="1" applyFill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vertical="center" readingOrder="1"/>
    </xf>
    <xf numFmtId="0" fontId="0" fillId="2" borderId="0" xfId="0" applyFill="1"/>
    <xf numFmtId="0" fontId="3" fillId="2" borderId="0" xfId="0" applyFont="1" applyFill="1" applyAlignment="1">
      <alignment horizontal="center" vertical="center" readingOrder="1"/>
    </xf>
    <xf numFmtId="0" fontId="5" fillId="2" borderId="0" xfId="0" applyFont="1" applyFill="1" applyAlignment="1">
      <alignment horizontal="center" vertical="center" readingOrder="1"/>
    </xf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7" fillId="2" borderId="0" xfId="0" applyFont="1" applyFill="1"/>
    <xf numFmtId="0" fontId="1" fillId="2" borderId="0" xfId="0" applyFont="1" applyFill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8" fillId="2" borderId="0" xfId="0" applyFont="1" applyFill="1"/>
    <xf numFmtId="0" fontId="7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justify" wrapText="1"/>
    </xf>
    <xf numFmtId="0" fontId="10" fillId="2" borderId="0" xfId="2" applyFont="1" applyFill="1" applyAlignment="1">
      <alignment horizontal="center"/>
    </xf>
    <xf numFmtId="0" fontId="7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41" fontId="12" fillId="2" borderId="2" xfId="3" applyNumberFormat="1" applyFont="1" applyFill="1" applyBorder="1" applyAlignment="1">
      <alignment horizontal="right"/>
    </xf>
    <xf numFmtId="41" fontId="2" fillId="2" borderId="2" xfId="0" applyNumberFormat="1" applyFont="1" applyFill="1" applyBorder="1" applyAlignment="1">
      <alignment horizontal="right"/>
    </xf>
    <xf numFmtId="0" fontId="10" fillId="2" borderId="0" xfId="2" applyFont="1" applyFill="1" applyAlignment="1">
      <alignment horizontal="right" wrapText="1"/>
    </xf>
    <xf numFmtId="0" fontId="2" fillId="2" borderId="3" xfId="0" applyFont="1" applyFill="1" applyBorder="1" applyAlignment="1">
      <alignment vertical="center"/>
    </xf>
    <xf numFmtId="41" fontId="12" fillId="2" borderId="3" xfId="3" applyNumberFormat="1" applyFont="1" applyFill="1" applyBorder="1" applyAlignment="1">
      <alignment horizontal="right"/>
    </xf>
    <xf numFmtId="41" fontId="2" fillId="2" borderId="3" xfId="0" applyNumberFormat="1" applyFont="1" applyFill="1" applyBorder="1" applyAlignment="1">
      <alignment horizontal="right"/>
    </xf>
    <xf numFmtId="0" fontId="9" fillId="2" borderId="0" xfId="2" applyFill="1"/>
    <xf numFmtId="0" fontId="1" fillId="2" borderId="2" xfId="0" applyFont="1" applyFill="1" applyBorder="1" applyAlignment="1">
      <alignment horizontal="center"/>
    </xf>
    <xf numFmtId="41" fontId="1" fillId="2" borderId="2" xfId="0" applyNumberFormat="1" applyFont="1" applyFill="1" applyBorder="1" applyAlignment="1">
      <alignment horizontal="right"/>
    </xf>
    <xf numFmtId="164" fontId="2" fillId="2" borderId="0" xfId="1" applyNumberFormat="1" applyFont="1" applyFill="1"/>
    <xf numFmtId="0" fontId="13" fillId="2" borderId="0" xfId="0" applyFont="1" applyFill="1" applyAlignment="1">
      <alignment horizontal="center" vertical="center"/>
    </xf>
    <xf numFmtId="10" fontId="2" fillId="2" borderId="0" xfId="1" applyNumberFormat="1" applyFont="1" applyFill="1"/>
    <xf numFmtId="0" fontId="2" fillId="2" borderId="0" xfId="0" applyFont="1" applyFill="1" applyAlignment="1">
      <alignment horizontal="left"/>
    </xf>
    <xf numFmtId="0" fontId="14" fillId="2" borderId="0" xfId="0" applyFont="1" applyFill="1" applyAlignment="1">
      <alignment horizontal="center" vertical="center" readingOrder="1"/>
    </xf>
    <xf numFmtId="0" fontId="13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wrapText="1"/>
    </xf>
    <xf numFmtId="41" fontId="16" fillId="2" borderId="5" xfId="0" applyNumberFormat="1" applyFont="1" applyFill="1" applyBorder="1"/>
    <xf numFmtId="41" fontId="16" fillId="2" borderId="5" xfId="0" applyNumberFormat="1" applyFont="1" applyFill="1" applyBorder="1" applyAlignment="1">
      <alignment horizontal="right"/>
    </xf>
    <xf numFmtId="41" fontId="1" fillId="2" borderId="5" xfId="0" applyNumberFormat="1" applyFont="1" applyFill="1" applyBorder="1"/>
    <xf numFmtId="169" fontId="2" fillId="2" borderId="0" xfId="0" applyNumberFormat="1" applyFont="1" applyFill="1"/>
    <xf numFmtId="0" fontId="15" fillId="2" borderId="4" xfId="0" applyFont="1" applyFill="1" applyBorder="1" applyAlignment="1">
      <alignment wrapText="1"/>
    </xf>
    <xf numFmtId="41" fontId="16" fillId="2" borderId="7" xfId="0" applyNumberFormat="1" applyFont="1" applyFill="1" applyBorder="1"/>
    <xf numFmtId="41" fontId="1" fillId="2" borderId="7" xfId="0" applyNumberFormat="1" applyFont="1" applyFill="1" applyBorder="1"/>
    <xf numFmtId="0" fontId="15" fillId="2" borderId="4" xfId="0" applyFont="1" applyFill="1" applyBorder="1" applyAlignment="1">
      <alignment horizontal="left" vertical="top" wrapText="1"/>
    </xf>
    <xf numFmtId="41" fontId="16" fillId="2" borderId="7" xfId="0" applyNumberFormat="1" applyFont="1" applyFill="1" applyBorder="1" applyAlignment="1">
      <alignment horizontal="right" vertical="top"/>
    </xf>
    <xf numFmtId="41" fontId="16" fillId="2" borderId="7" xfId="0" applyNumberFormat="1" applyFont="1" applyFill="1" applyBorder="1" applyAlignment="1">
      <alignment horizontal="left" vertical="top"/>
    </xf>
    <xf numFmtId="41" fontId="16" fillId="2" borderId="7" xfId="0" applyNumberFormat="1" applyFont="1" applyFill="1" applyBorder="1" applyAlignment="1">
      <alignment horizontal="right"/>
    </xf>
    <xf numFmtId="41" fontId="2" fillId="2" borderId="0" xfId="0" applyNumberFormat="1" applyFont="1" applyFill="1"/>
    <xf numFmtId="41" fontId="1" fillId="2" borderId="0" xfId="0" applyNumberFormat="1" applyFont="1" applyFill="1"/>
    <xf numFmtId="0" fontId="17" fillId="2" borderId="0" xfId="0" applyFont="1" applyFill="1" applyAlignment="1">
      <alignment horizontal="center" vertical="center" readingOrder="1"/>
    </xf>
    <xf numFmtId="0" fontId="18" fillId="2" borderId="0" xfId="0" applyFont="1" applyFill="1"/>
    <xf numFmtId="0" fontId="21" fillId="3" borderId="0" xfId="0" applyFont="1" applyFill="1"/>
    <xf numFmtId="0" fontId="22" fillId="2" borderId="0" xfId="4" applyFont="1" applyFill="1"/>
    <xf numFmtId="0" fontId="22" fillId="2" borderId="0" xfId="0" applyFont="1" applyFill="1" applyAlignment="1">
      <alignment horizontal="left"/>
    </xf>
    <xf numFmtId="0" fontId="22" fillId="2" borderId="0" xfId="0" applyFont="1" applyFill="1"/>
    <xf numFmtId="41" fontId="26" fillId="2" borderId="0" xfId="6" applyNumberFormat="1" applyFont="1" applyFill="1" applyAlignment="1">
      <alignment horizontal="right"/>
    </xf>
    <xf numFmtId="41" fontId="26" fillId="2" borderId="0" xfId="6" applyNumberFormat="1" applyFont="1" applyFill="1" applyAlignment="1">
      <alignment horizontal="right" vertical="center"/>
    </xf>
    <xf numFmtId="41" fontId="7" fillId="2" borderId="0" xfId="0" applyNumberFormat="1" applyFont="1" applyFill="1"/>
    <xf numFmtId="0" fontId="7" fillId="2" borderId="0" xfId="0" applyFont="1" applyFill="1" applyAlignment="1">
      <alignment wrapText="1"/>
    </xf>
    <xf numFmtId="0" fontId="19" fillId="2" borderId="0" xfId="0" applyFont="1" applyFill="1"/>
    <xf numFmtId="0" fontId="20" fillId="2" borderId="0" xfId="0" applyFont="1" applyFill="1"/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 vertical="center"/>
    </xf>
    <xf numFmtId="0" fontId="23" fillId="2" borderId="0" xfId="4" applyFont="1" applyFill="1"/>
    <xf numFmtId="0" fontId="10" fillId="2" borderId="2" xfId="5" applyFont="1" applyFill="1" applyBorder="1" applyAlignment="1">
      <alignment wrapText="1"/>
    </xf>
    <xf numFmtId="0" fontId="0" fillId="2" borderId="2" xfId="0" applyFill="1" applyBorder="1"/>
    <xf numFmtId="41" fontId="24" fillId="2" borderId="2" xfId="6" applyNumberFormat="1" applyFont="1" applyFill="1" applyBorder="1" applyAlignment="1">
      <alignment horizontal="right"/>
    </xf>
    <xf numFmtId="41" fontId="25" fillId="2" borderId="2" xfId="0" applyNumberFormat="1" applyFont="1" applyFill="1" applyBorder="1"/>
    <xf numFmtId="0" fontId="10" fillId="2" borderId="2" xfId="5" applyFont="1" applyFill="1" applyBorder="1" applyAlignment="1">
      <alignment horizontal="left" vertical="top" wrapText="1"/>
    </xf>
    <xf numFmtId="41" fontId="24" fillId="2" borderId="2" xfId="6" applyNumberFormat="1" applyFont="1" applyFill="1" applyBorder="1" applyAlignment="1">
      <alignment horizontal="right" vertical="center"/>
    </xf>
    <xf numFmtId="41" fontId="1" fillId="2" borderId="2" xfId="0" applyNumberFormat="1" applyFont="1" applyFill="1" applyBorder="1"/>
    <xf numFmtId="41" fontId="23" fillId="2" borderId="0" xfId="4" applyNumberFormat="1" applyFont="1" applyFill="1"/>
    <xf numFmtId="0" fontId="27" fillId="2" borderId="0" xfId="0" applyFont="1" applyFill="1" applyAlignment="1">
      <alignment horizontal="center" vertical="center" readingOrder="1"/>
    </xf>
    <xf numFmtId="0" fontId="1" fillId="2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/>
    <xf numFmtId="41" fontId="12" fillId="2" borderId="2" xfId="7" applyNumberFormat="1" applyFont="1" applyFill="1" applyBorder="1" applyAlignment="1">
      <alignment horizontal="right" wrapText="1"/>
    </xf>
  </cellXfs>
  <cellStyles count="8">
    <cellStyle name="Normal" xfId="0" builtinId="0"/>
    <cellStyle name="Normal_Hoja1" xfId="4" xr:uid="{3A00903B-92E4-9B47-867D-74B52D61244A}"/>
    <cellStyle name="Normal_Total 2" xfId="3" xr:uid="{B38EF517-33BB-FF42-B9A1-F4B90E724C97}"/>
    <cellStyle name="Normal_Total 2_2" xfId="2" xr:uid="{D63ED870-9E52-5144-B382-CD28765510C7}"/>
    <cellStyle name="Normal_Total 3_1" xfId="5" xr:uid="{F3832926-A828-5942-8A65-7D14509D5F87}"/>
    <cellStyle name="Normal_Total 4_3" xfId="6" xr:uid="{4BA8EDAC-A369-9E4B-B569-A43C08B98135}"/>
    <cellStyle name="Normal_Total 5" xfId="7" xr:uid="{40114143-5701-F34A-B1DE-16FD3F6F11C3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18" Type="http://schemas.microsoft.com/office/2017/06/relationships/rdRichValueStructure" Target="richData/rdrichvaluestructure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17" Type="http://schemas.microsoft.com/office/2017/06/relationships/rdRichValue" Target="richData/rdrichvalue.xml"/><Relationship Id="rId2" Type="http://schemas.openxmlformats.org/officeDocument/2006/relationships/worksheet" Target="worksheets/sheet2.xml"/><Relationship Id="rId16" Type="http://schemas.microsoft.com/office/2022/10/relationships/richValueRel" Target="richData/richValueRel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eetMetadata" Target="metadata.xml"/><Relationship Id="rId10" Type="http://schemas.openxmlformats.org/officeDocument/2006/relationships/externalLink" Target="externalLinks/externalLink4.xml"/><Relationship Id="rId19" Type="http://schemas.microsoft.com/office/2017/06/relationships/rdRichValueTypes" Target="richData/rdRichValueTyp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3303650136712032E-2"/>
          <c:y val="0.1634860056907301"/>
          <c:w val="0.87886586282976487"/>
          <c:h val="0.68260008039535602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FF1-B741-AACC-3541167F6D5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2-8FF1-B741-AACC-3541167F6D5E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4-8FF1-B741-AACC-3541167F6D5E}"/>
              </c:ext>
            </c:extLst>
          </c:dPt>
          <c:dLbls>
            <c:dLbl>
              <c:idx val="0"/>
              <c:layout>
                <c:manualLayout>
                  <c:x val="1.601913948897913E-2"/>
                  <c:y val="-0.234948604992657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F1-B741-AACC-3541167F6D5E}"/>
                </c:ext>
              </c:extLst>
            </c:dLbl>
            <c:dLbl>
              <c:idx val="1"/>
              <c:layout>
                <c:manualLayout>
                  <c:x val="2.4756851937513095E-2"/>
                  <c:y val="-0.308370044052863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F1-B741-AACC-3541167F6D5E}"/>
                </c:ext>
              </c:extLst>
            </c:dLbl>
            <c:dLbl>
              <c:idx val="2"/>
              <c:layout>
                <c:manualLayout>
                  <c:x val="2.1844281121335178E-2"/>
                  <c:y val="-0.190895741556534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F1-B741-AACC-3541167F6D5E}"/>
                </c:ext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1'!$B$4:$D$4</c:f>
              <c:strCache>
                <c:ptCount val="3"/>
                <c:pt idx="0">
                  <c:v>Portuario</c:v>
                </c:pt>
                <c:pt idx="1">
                  <c:v>Embarcado</c:v>
                </c:pt>
                <c:pt idx="2">
                  <c:v>Independiente</c:v>
                </c:pt>
              </c:strCache>
            </c:strRef>
          </c:cat>
          <c:val>
            <c:numRef>
              <c:f>'CUADRO 1'!$B$5:$D$5</c:f>
              <c:numCache>
                <c:formatCode>General</c:formatCode>
                <c:ptCount val="3"/>
                <c:pt idx="0">
                  <c:v>55</c:v>
                </c:pt>
                <c:pt idx="1">
                  <c:v>83</c:v>
                </c:pt>
                <c:pt idx="2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FF1-B741-AACC-3541167F6D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60022528"/>
        <c:axId val="187262656"/>
        <c:axId val="0"/>
      </c:bar3DChart>
      <c:catAx>
        <c:axId val="360022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CL"/>
                  <a:t>Tipo de Trabajador</a:t>
                </a:r>
              </a:p>
            </c:rich>
          </c:tx>
          <c:layout>
            <c:manualLayout>
              <c:xMode val="edge"/>
              <c:yMode val="edge"/>
              <c:x val="0.43864015967309483"/>
              <c:y val="0.93544602078925165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es-CL"/>
          </a:p>
        </c:txPr>
        <c:crossAx val="187262656"/>
        <c:crosses val="autoZero"/>
        <c:auto val="0"/>
        <c:lblAlgn val="ctr"/>
        <c:lblOffset val="100"/>
        <c:noMultiLvlLbl val="0"/>
      </c:catAx>
      <c:valAx>
        <c:axId val="187262656"/>
        <c:scaling>
          <c:orientation val="minMax"/>
          <c:max val="1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CL"/>
                  <a:t>Número de Accidentados</a:t>
                </a:r>
              </a:p>
            </c:rich>
          </c:tx>
          <c:layout>
            <c:manualLayout>
              <c:xMode val="edge"/>
              <c:yMode val="edge"/>
              <c:x val="6.1752349378234934E-2"/>
              <c:y val="0.4020208817510146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L"/>
          </a:p>
        </c:txPr>
        <c:crossAx val="360022528"/>
        <c:crosses val="autoZero"/>
        <c:crossBetween val="between"/>
        <c:majorUnit val="20"/>
      </c:valAx>
    </c:plotArea>
    <c:plotVisOnly val="0"/>
    <c:dispBlanksAs val="gap"/>
    <c:showDLblsOverMax val="0"/>
  </c:chart>
  <c:spPr>
    <a:noFill/>
    <a:ln>
      <a:noFill/>
    </a:ln>
  </c:spPr>
  <c:printSettings>
    <c:headerFooter alignWithMargins="0">
      <c:oddHeader>&amp;C&amp;"Times New Roman,Negrita"&amp;12CUADRO 1</c:oddHeader>
      <c:oddFooter>&amp;Z&amp;"Times New Roman,Cursiva"División Estadística
DGTM y MM</c:oddFooter>
    </c:headerFooter>
    <c:pageMargins b="0.984251969" l="0.78740157499999996" r="0.78740157499999996" t="0.984251969" header="0" footer="0"/>
    <c:pageSetup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view3D>
      <c:rotX val="2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57072087810136"/>
          <c:y val="0.34403783443153524"/>
          <c:w val="0.79134995958204857"/>
          <c:h val="0.61012183394431063"/>
        </c:manualLayout>
      </c:layout>
      <c:pie3DChart>
        <c:varyColors val="1"/>
        <c:ser>
          <c:idx val="0"/>
          <c:order val="0"/>
          <c:dPt>
            <c:idx val="0"/>
            <c:bubble3D val="0"/>
            <c:explosion val="1"/>
            <c:extLst>
              <c:ext xmlns:c16="http://schemas.microsoft.com/office/drawing/2014/chart" uri="{C3380CC4-5D6E-409C-BE32-E72D297353CC}">
                <c16:uniqueId val="{00000000-DE79-D44D-84B5-159A09B5C1D2}"/>
              </c:ext>
            </c:extLst>
          </c:dPt>
          <c:dPt>
            <c:idx val="1"/>
            <c:bubble3D val="0"/>
            <c:explosion val="9"/>
            <c:extLst>
              <c:ext xmlns:c16="http://schemas.microsoft.com/office/drawing/2014/chart" uri="{C3380CC4-5D6E-409C-BE32-E72D297353CC}">
                <c16:uniqueId val="{00000001-DE79-D44D-84B5-159A09B5C1D2}"/>
              </c:ext>
            </c:extLst>
          </c:dPt>
          <c:dPt>
            <c:idx val="2"/>
            <c:bubble3D val="0"/>
            <c:explosion val="12"/>
            <c:extLst>
              <c:ext xmlns:c16="http://schemas.microsoft.com/office/drawing/2014/chart" uri="{C3380CC4-5D6E-409C-BE32-E72D297353CC}">
                <c16:uniqueId val="{00000002-DE79-D44D-84B5-159A09B5C1D2}"/>
              </c:ext>
            </c:extLst>
          </c:dPt>
          <c:dLbls>
            <c:dLbl>
              <c:idx val="0"/>
              <c:layout>
                <c:manualLayout>
                  <c:x val="-5.647675219304811E-2"/>
                  <c:y val="-0.1455327502344755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79-D44D-84B5-159A09B5C1D2}"/>
                </c:ext>
              </c:extLst>
            </c:dLbl>
            <c:dLbl>
              <c:idx val="1"/>
              <c:layout>
                <c:manualLayout>
                  <c:x val="-3.969861181800944E-2"/>
                  <c:y val="4.280003780690848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E79-D44D-84B5-159A09B5C1D2}"/>
                </c:ext>
              </c:extLst>
            </c:dLbl>
            <c:dLbl>
              <c:idx val="2"/>
              <c:layout>
                <c:manualLayout>
                  <c:x val="-3.8111433789407505E-2"/>
                  <c:y val="-1.85451610792418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79-D44D-84B5-159A09B5C1D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'CUADRO 1'!$B$4:$D$4</c:f>
              <c:strCache>
                <c:ptCount val="3"/>
                <c:pt idx="0">
                  <c:v>Portuario</c:v>
                </c:pt>
                <c:pt idx="1">
                  <c:v>Embarcado</c:v>
                </c:pt>
                <c:pt idx="2">
                  <c:v>Independiente</c:v>
                </c:pt>
              </c:strCache>
            </c:strRef>
          </c:cat>
          <c:val>
            <c:numRef>
              <c:f>'CUADRO 1'!$B$5:$D$5</c:f>
              <c:numCache>
                <c:formatCode>General</c:formatCode>
                <c:ptCount val="3"/>
                <c:pt idx="0">
                  <c:v>55</c:v>
                </c:pt>
                <c:pt idx="1">
                  <c:v>83</c:v>
                </c:pt>
                <c:pt idx="2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79-D44D-84B5-159A09B5C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0"/>
    <c:dispBlanksAs val="zero"/>
    <c:showDLblsOverMax val="0"/>
  </c:chart>
  <c:spPr>
    <a:noFill/>
    <a:ln>
      <a:noFill/>
    </a:ln>
  </c:spPr>
  <c:printSettings>
    <c:headerFooter alignWithMargins="0">
      <c:oddHeader>&amp;N</c:oddHeader>
      <c:oddFooter>Page &amp;P</c:oddFooter>
    </c:headerFooter>
    <c:pageMargins b="1" l="0.75" r="0.75" t="1" header="0" footer="0"/>
    <c:pageSetup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25"/>
      <c:rotY val="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5705986799757078E-2"/>
          <c:y val="0.19740346889628488"/>
          <c:w val="0.79250309430384747"/>
          <c:h val="0.65675455084243506"/>
        </c:manualLayout>
      </c:layout>
      <c:pie3DChart>
        <c:varyColors val="1"/>
        <c:ser>
          <c:idx val="0"/>
          <c:order val="0"/>
          <c:dPt>
            <c:idx val="0"/>
            <c:bubble3D val="0"/>
            <c:explosion val="3"/>
            <c:extLst>
              <c:ext xmlns:c16="http://schemas.microsoft.com/office/drawing/2014/chart" uri="{C3380CC4-5D6E-409C-BE32-E72D297353CC}">
                <c16:uniqueId val="{00000001-98C2-8147-ABA0-B2FD955AF33D}"/>
              </c:ext>
            </c:extLst>
          </c:dPt>
          <c:dPt>
            <c:idx val="1"/>
            <c:bubble3D val="0"/>
            <c:explosion val="5"/>
            <c:extLst>
              <c:ext xmlns:c16="http://schemas.microsoft.com/office/drawing/2014/chart" uri="{C3380CC4-5D6E-409C-BE32-E72D297353CC}">
                <c16:uniqueId val="{00000003-98C2-8147-ABA0-B2FD955AF33D}"/>
              </c:ext>
            </c:extLst>
          </c:dPt>
          <c:dPt>
            <c:idx val="2"/>
            <c:bubble3D val="0"/>
            <c:explosion val="15"/>
            <c:extLst>
              <c:ext xmlns:c16="http://schemas.microsoft.com/office/drawing/2014/chart" uri="{C3380CC4-5D6E-409C-BE32-E72D297353CC}">
                <c16:uniqueId val="{00000005-98C2-8147-ABA0-B2FD955AF33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98C2-8147-ABA0-B2FD955AF33D}"/>
              </c:ext>
            </c:extLst>
          </c:dPt>
          <c:dLbls>
            <c:dLbl>
              <c:idx val="0"/>
              <c:layout>
                <c:manualLayout>
                  <c:x val="6.875674821583741E-2"/>
                  <c:y val="9.375215194874834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8C2-8147-ABA0-B2FD955AF33D}"/>
                </c:ext>
              </c:extLst>
            </c:dLbl>
            <c:dLbl>
              <c:idx val="1"/>
              <c:layout>
                <c:manualLayout>
                  <c:x val="-5.5162001070936369E-4"/>
                  <c:y val="-4.27648801964270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8C2-8147-ABA0-B2FD955AF33D}"/>
                </c:ext>
              </c:extLst>
            </c:dLbl>
            <c:dLbl>
              <c:idx val="2"/>
              <c:layout>
                <c:manualLayout>
                  <c:x val="-1.9241741939448203E-3"/>
                  <c:y val="-1.893489120311573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8C2-8147-ABA0-B2FD955AF33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8C2-8147-ABA0-B2FD955AF33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'[1]Total 2'!$C$7:$C$9</c:f>
              <c:strCache>
                <c:ptCount val="3"/>
                <c:pt idx="0">
                  <c:v>Leve</c:v>
                </c:pt>
                <c:pt idx="1">
                  <c:v>Grave</c:v>
                </c:pt>
                <c:pt idx="2">
                  <c:v>Muerte</c:v>
                </c:pt>
              </c:strCache>
            </c:strRef>
          </c:cat>
          <c:val>
            <c:numRef>
              <c:f>'[1]Total 2'!$G$7:$G$9</c:f>
              <c:numCache>
                <c:formatCode>General</c:formatCode>
                <c:ptCount val="3"/>
                <c:pt idx="0">
                  <c:v>72</c:v>
                </c:pt>
                <c:pt idx="1">
                  <c:v>91</c:v>
                </c:pt>
                <c:pt idx="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8C2-8147-ABA0-B2FD955AF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0"/>
    <c:dispBlanksAs val="zero"/>
    <c:showDLblsOverMax val="0"/>
  </c:chart>
  <c:spPr>
    <a:ln>
      <a:noFill/>
    </a:ln>
  </c:spPr>
  <c:printSettings>
    <c:headerFooter alignWithMargins="0">
      <c:oddHeader>&amp;N</c:oddHeader>
      <c:oddFooter>Page &amp;P</c:oddFooter>
    </c:headerFooter>
    <c:pageMargins b="1" l="0.75" r="0.75" t="1" header="0" footer="0"/>
    <c:pageSetup orientation="landscape" horizontalDpi="-4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25"/>
      <c:rotY val="18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7857183250835948"/>
          <c:y val="0.200123435049852"/>
          <c:w val="0.66723377975750531"/>
          <c:h val="0.60642388451443574"/>
        </c:manualLayout>
      </c:layout>
      <c:pie3DChart>
        <c:varyColors val="1"/>
        <c:ser>
          <c:idx val="0"/>
          <c:order val="0"/>
          <c:tx>
            <c:strRef>
              <c:f>'[2]Total 3'!$B$7:$B$20</c:f>
              <c:strCache>
                <c:ptCount val="1"/>
                <c:pt idx="0">
                  <c:v>Aprisionamiento Atrapamiento Caida A Distinto Nivel Caida Al Agua Caida Al Mismo Nivel Contacto Con Contacto Por Enfermedad Aguda Por Descompresion Inadecuada (E.A.D.I.) Exposicion A Golpe Con Golpe Contra Golpe Por Inmersion Otros Accidentes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explosion val="9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5FDE-A04C-AE98-7EF41F7F926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5FDE-A04C-AE98-7EF41F7F926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5FDE-A04C-AE98-7EF41F7F926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5FDE-A04C-AE98-7EF41F7F926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5FDE-A04C-AE98-7EF41F7F926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5FDE-A04C-AE98-7EF41F7F926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5FDE-A04C-AE98-7EF41F7F926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F-5FDE-A04C-AE98-7EF41F7F926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1-5FDE-A04C-AE98-7EF41F7F926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3-5FDE-A04C-AE98-7EF41F7F9267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5-5FDE-A04C-AE98-7EF41F7F9267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7-5FDE-A04C-AE98-7EF41F7F9267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9-5FDE-A04C-AE98-7EF41F7F9267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B-5FDE-A04C-AE98-7EF41F7F9267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D-5FDE-A04C-AE98-7EF41F7F9267}"/>
              </c:ext>
            </c:extLst>
          </c:dPt>
          <c:dLbls>
            <c:dLbl>
              <c:idx val="0"/>
              <c:layout>
                <c:manualLayout>
                  <c:x val="1.8407204091169136E-3"/>
                  <c:y val="2.04293086389032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FDE-A04C-AE98-7EF41F7F9267}"/>
                </c:ext>
              </c:extLst>
            </c:dLbl>
            <c:dLbl>
              <c:idx val="1"/>
              <c:layout>
                <c:manualLayout>
                  <c:x val="4.7221559867412582E-2"/>
                  <c:y val="2.63031229448463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FDE-A04C-AE98-7EF41F7F9267}"/>
                </c:ext>
              </c:extLst>
            </c:dLbl>
            <c:dLbl>
              <c:idx val="2"/>
              <c:layout>
                <c:manualLayout>
                  <c:x val="-5.41140968027915E-2"/>
                  <c:y val="6.24459809340988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FDE-A04C-AE98-7EF41F7F9267}"/>
                </c:ext>
              </c:extLst>
            </c:dLbl>
            <c:dLbl>
              <c:idx val="3"/>
              <c:layout>
                <c:manualLayout>
                  <c:x val="-0.10794686021984357"/>
                  <c:y val="-5.334790826090305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FDE-A04C-AE98-7EF41F7F9267}"/>
                </c:ext>
              </c:extLst>
            </c:dLbl>
            <c:dLbl>
              <c:idx val="4"/>
              <c:layout>
                <c:manualLayout>
                  <c:x val="-7.7459701896663916E-2"/>
                  <c:y val="-4.5608858712074081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FDE-A04C-AE98-7EF41F7F9267}"/>
                </c:ext>
              </c:extLst>
            </c:dLbl>
            <c:dLbl>
              <c:idx val="5"/>
              <c:layout>
                <c:manualLayout>
                  <c:x val="-2.8340211633279617E-2"/>
                  <c:y val="-5.701403577374498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FDE-A04C-AE98-7EF41F7F9267}"/>
                </c:ext>
              </c:extLst>
            </c:dLbl>
            <c:dLbl>
              <c:idx val="6"/>
              <c:layout>
                <c:manualLayout>
                  <c:x val="-5.4529502447801345E-2"/>
                  <c:y val="-5.24294508333185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FDE-A04C-AE98-7EF41F7F9267}"/>
                </c:ext>
              </c:extLst>
            </c:dLbl>
            <c:dLbl>
              <c:idx val="7"/>
              <c:layout>
                <c:manualLayout>
                  <c:x val="8.5909398596390088E-2"/>
                  <c:y val="-1.61573144214760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FDE-A04C-AE98-7EF41F7F9267}"/>
                </c:ext>
              </c:extLst>
            </c:dLbl>
            <c:dLbl>
              <c:idx val="8"/>
              <c:layout>
                <c:manualLayout>
                  <c:x val="-1.7552941073713541E-2"/>
                  <c:y val="-1.33938844551880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FDE-A04C-AE98-7EF41F7F9267}"/>
                </c:ext>
              </c:extLst>
            </c:dLbl>
            <c:dLbl>
              <c:idx val="9"/>
              <c:layout>
                <c:manualLayout>
                  <c:x val="-1.7184482555321182E-2"/>
                  <c:y val="-2.216182909416232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FDE-A04C-AE98-7EF41F7F9267}"/>
                </c:ext>
              </c:extLst>
            </c:dLbl>
            <c:dLbl>
              <c:idx val="10"/>
              <c:layout>
                <c:manualLayout>
                  <c:x val="-1.671422519772383E-2"/>
                  <c:y val="-3.11286089238845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FDE-A04C-AE98-7EF41F7F9267}"/>
                </c:ext>
              </c:extLst>
            </c:dLbl>
            <c:dLbl>
              <c:idx val="11"/>
              <c:layout>
                <c:manualLayout>
                  <c:x val="8.6471366619937894E-3"/>
                  <c:y val="-0.1080013982450839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FDE-A04C-AE98-7EF41F7F9267}"/>
                </c:ext>
              </c:extLst>
            </c:dLbl>
            <c:dLbl>
              <c:idx val="12"/>
              <c:layout>
                <c:manualLayout>
                  <c:x val="2.4721876487568836E-2"/>
                  <c:y val="1.47338298288334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FDE-A04C-AE98-7EF41F7F9267}"/>
                </c:ext>
              </c:extLst>
            </c:dLbl>
            <c:dLbl>
              <c:idx val="13"/>
              <c:layout>
                <c:manualLayout>
                  <c:x val="-7.4695280394444022E-3"/>
                  <c:y val="9.44099820479550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FDE-A04C-AE98-7EF41F7F9267}"/>
                </c:ext>
              </c:extLst>
            </c:dLbl>
            <c:dLbl>
              <c:idx val="14"/>
              <c:layout>
                <c:manualLayout>
                  <c:x val="8.8697315497792393E-4"/>
                  <c:y val="2.11817540866082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FDE-A04C-AE98-7EF41F7F926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'[2]Total 3'!$B$7:$B$21</c:f>
              <c:strCache>
                <c:ptCount val="15"/>
                <c:pt idx="0">
                  <c:v>Aprisionamiento</c:v>
                </c:pt>
                <c:pt idx="1">
                  <c:v>Atrapamiento</c:v>
                </c:pt>
                <c:pt idx="2">
                  <c:v>Caida A Distinto Nivel</c:v>
                </c:pt>
                <c:pt idx="3">
                  <c:v>Caida Al Agua</c:v>
                </c:pt>
                <c:pt idx="4">
                  <c:v>Caida Al Mismo Nivel</c:v>
                </c:pt>
                <c:pt idx="5">
                  <c:v>Contacto Con</c:v>
                </c:pt>
                <c:pt idx="6">
                  <c:v>Contacto Por</c:v>
                </c:pt>
                <c:pt idx="7">
                  <c:v>Enfermedad Aguda Por Descompresion Inadecuada (E.A.D.I.)</c:v>
                </c:pt>
                <c:pt idx="8">
                  <c:v>Exposicion A</c:v>
                </c:pt>
                <c:pt idx="9">
                  <c:v>Golpe Con</c:v>
                </c:pt>
                <c:pt idx="10">
                  <c:v>Golpe Contra</c:v>
                </c:pt>
                <c:pt idx="11">
                  <c:v>Golpe Por</c:v>
                </c:pt>
                <c:pt idx="12">
                  <c:v>Inmersion</c:v>
                </c:pt>
                <c:pt idx="13">
                  <c:v>Otros Accidentes</c:v>
                </c:pt>
                <c:pt idx="14">
                  <c:v>Sobreesfuerzo</c:v>
                </c:pt>
              </c:strCache>
            </c:strRef>
          </c:cat>
          <c:val>
            <c:numRef>
              <c:f>'[2]Total 3'!$F$7:$F$21</c:f>
              <c:numCache>
                <c:formatCode>General</c:formatCode>
                <c:ptCount val="15"/>
                <c:pt idx="0">
                  <c:v>4</c:v>
                </c:pt>
                <c:pt idx="1">
                  <c:v>22</c:v>
                </c:pt>
                <c:pt idx="2">
                  <c:v>14</c:v>
                </c:pt>
                <c:pt idx="3">
                  <c:v>5</c:v>
                </c:pt>
                <c:pt idx="4">
                  <c:v>6</c:v>
                </c:pt>
                <c:pt idx="5">
                  <c:v>6</c:v>
                </c:pt>
                <c:pt idx="6">
                  <c:v>3</c:v>
                </c:pt>
                <c:pt idx="7">
                  <c:v>27</c:v>
                </c:pt>
                <c:pt idx="8">
                  <c:v>3</c:v>
                </c:pt>
                <c:pt idx="9">
                  <c:v>24</c:v>
                </c:pt>
                <c:pt idx="10">
                  <c:v>9</c:v>
                </c:pt>
                <c:pt idx="11">
                  <c:v>22</c:v>
                </c:pt>
                <c:pt idx="12">
                  <c:v>7</c:v>
                </c:pt>
                <c:pt idx="13">
                  <c:v>19</c:v>
                </c:pt>
                <c:pt idx="1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5FDE-A04C-AE98-7EF41F7F92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L"/>
    </a:p>
  </c:txPr>
  <c:printSettings>
    <c:headerFooter alignWithMargins="0">
      <c:oddHeader>&amp;N</c:oddHeader>
      <c:oddFooter>Page &amp;P</c:oddFooter>
    </c:headerFooter>
    <c:pageMargins b="1" l="0.75" r="0.75" t="1" header="0" footer="0"/>
    <c:pageSetup orientation="landscape" horizontalDpi="-4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'[3]Total 4'!$K$6</c:f>
              <c:strCache>
                <c:ptCount val="1"/>
                <c:pt idx="0">
                  <c:v>GRAVE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'[3]Total 4'!$I$7:$I$21</c:f>
              <c:strCache>
                <c:ptCount val="15"/>
                <c:pt idx="0">
                  <c:v>APRISIONAMIENTO</c:v>
                </c:pt>
                <c:pt idx="1">
                  <c:v>ATRAPAMIENTO</c:v>
                </c:pt>
                <c:pt idx="2">
                  <c:v>CAIDA A DISTINTO NIVEL</c:v>
                </c:pt>
                <c:pt idx="3">
                  <c:v>CAIDA AL AGUA</c:v>
                </c:pt>
                <c:pt idx="4">
                  <c:v>CAIDA AL MISMO NIVEL</c:v>
                </c:pt>
                <c:pt idx="5">
                  <c:v>CONTACTO CON</c:v>
                </c:pt>
                <c:pt idx="6">
                  <c:v>CONTACTO POR</c:v>
                </c:pt>
                <c:pt idx="7">
                  <c:v>E.A.D.I.</c:v>
                </c:pt>
                <c:pt idx="8">
                  <c:v>EXPOSICION A</c:v>
                </c:pt>
                <c:pt idx="9">
                  <c:v>GOLPE CON</c:v>
                </c:pt>
                <c:pt idx="10">
                  <c:v>GOLPE CONTRA</c:v>
                </c:pt>
                <c:pt idx="11">
                  <c:v>GOLPE POR</c:v>
                </c:pt>
                <c:pt idx="12">
                  <c:v>INMERSION</c:v>
                </c:pt>
                <c:pt idx="13">
                  <c:v>SOBREESFUERZO</c:v>
                </c:pt>
                <c:pt idx="14">
                  <c:v>OTROS ACCIDENTES</c:v>
                </c:pt>
              </c:strCache>
            </c:strRef>
          </c:cat>
          <c:val>
            <c:numRef>
              <c:f>'[3]Total 4'!$K$7:$K$21</c:f>
              <c:numCache>
                <c:formatCode>General</c:formatCode>
                <c:ptCount val="15"/>
                <c:pt idx="0">
                  <c:v>3</c:v>
                </c:pt>
                <c:pt idx="1">
                  <c:v>16</c:v>
                </c:pt>
                <c:pt idx="2">
                  <c:v>10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7">
                  <c:v>22</c:v>
                </c:pt>
                <c:pt idx="8">
                  <c:v>2</c:v>
                </c:pt>
                <c:pt idx="9">
                  <c:v>13</c:v>
                </c:pt>
                <c:pt idx="10">
                  <c:v>2</c:v>
                </c:pt>
                <c:pt idx="11">
                  <c:v>5</c:v>
                </c:pt>
                <c:pt idx="12">
                  <c:v>1</c:v>
                </c:pt>
                <c:pt idx="1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9E-0B4B-9CF6-6B7753F7B6E3}"/>
            </c:ext>
          </c:extLst>
        </c:ser>
        <c:ser>
          <c:idx val="1"/>
          <c:order val="1"/>
          <c:tx>
            <c:strRef>
              <c:f>'[3]Total 4'!$J$6</c:f>
              <c:strCache>
                <c:ptCount val="1"/>
                <c:pt idx="0">
                  <c:v>LEVE</c:v>
                </c:pt>
              </c:strCache>
            </c:strRef>
          </c:tx>
          <c:spPr>
            <a:effectLst>
              <a:outerShdw blurRad="50800" dist="38100" dir="2700000" sx="42000" sy="42000" algn="tl" rotWithShape="0">
                <a:prstClr val="black">
                  <a:alpha val="17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'[3]Total 4'!$I$7:$I$21</c:f>
              <c:strCache>
                <c:ptCount val="15"/>
                <c:pt idx="0">
                  <c:v>APRISIONAMIENTO</c:v>
                </c:pt>
                <c:pt idx="1">
                  <c:v>ATRAPAMIENTO</c:v>
                </c:pt>
                <c:pt idx="2">
                  <c:v>CAIDA A DISTINTO NIVEL</c:v>
                </c:pt>
                <c:pt idx="3">
                  <c:v>CAIDA AL AGUA</c:v>
                </c:pt>
                <c:pt idx="4">
                  <c:v>CAIDA AL MISMO NIVEL</c:v>
                </c:pt>
                <c:pt idx="5">
                  <c:v>CONTACTO CON</c:v>
                </c:pt>
                <c:pt idx="6">
                  <c:v>CONTACTO POR</c:v>
                </c:pt>
                <c:pt idx="7">
                  <c:v>E.A.D.I.</c:v>
                </c:pt>
                <c:pt idx="8">
                  <c:v>EXPOSICION A</c:v>
                </c:pt>
                <c:pt idx="9">
                  <c:v>GOLPE CON</c:v>
                </c:pt>
                <c:pt idx="10">
                  <c:v>GOLPE CONTRA</c:v>
                </c:pt>
                <c:pt idx="11">
                  <c:v>GOLPE POR</c:v>
                </c:pt>
                <c:pt idx="12">
                  <c:v>INMERSION</c:v>
                </c:pt>
                <c:pt idx="13">
                  <c:v>SOBREESFUERZO</c:v>
                </c:pt>
                <c:pt idx="14">
                  <c:v>OTROS ACCIDENTES</c:v>
                </c:pt>
              </c:strCache>
            </c:strRef>
          </c:cat>
          <c:val>
            <c:numRef>
              <c:f>'[3]Total 4'!$J$7:$J$21</c:f>
              <c:numCache>
                <c:formatCode>General</c:formatCode>
                <c:ptCount val="15"/>
                <c:pt idx="0">
                  <c:v>1</c:v>
                </c:pt>
                <c:pt idx="1">
                  <c:v>6</c:v>
                </c:pt>
                <c:pt idx="2">
                  <c:v>4</c:v>
                </c:pt>
                <c:pt idx="3">
                  <c:v>1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5</c:v>
                </c:pt>
                <c:pt idx="8">
                  <c:v>1</c:v>
                </c:pt>
                <c:pt idx="9">
                  <c:v>11</c:v>
                </c:pt>
                <c:pt idx="10">
                  <c:v>7</c:v>
                </c:pt>
                <c:pt idx="11">
                  <c:v>17</c:v>
                </c:pt>
                <c:pt idx="13">
                  <c:v>3</c:v>
                </c:pt>
                <c:pt idx="1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9E-0B4B-9CF6-6B7753F7B6E3}"/>
            </c:ext>
          </c:extLst>
        </c:ser>
        <c:ser>
          <c:idx val="2"/>
          <c:order val="2"/>
          <c:tx>
            <c:strRef>
              <c:f>'[3]Total 4'!$L$6</c:f>
              <c:strCache>
                <c:ptCount val="1"/>
                <c:pt idx="0">
                  <c:v>MUERTE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'[3]Total 4'!$I$7:$I$21</c:f>
              <c:strCache>
                <c:ptCount val="15"/>
                <c:pt idx="0">
                  <c:v>APRISIONAMIENTO</c:v>
                </c:pt>
                <c:pt idx="1">
                  <c:v>ATRAPAMIENTO</c:v>
                </c:pt>
                <c:pt idx="2">
                  <c:v>CAIDA A DISTINTO NIVEL</c:v>
                </c:pt>
                <c:pt idx="3">
                  <c:v>CAIDA AL AGUA</c:v>
                </c:pt>
                <c:pt idx="4">
                  <c:v>CAIDA AL MISMO NIVEL</c:v>
                </c:pt>
                <c:pt idx="5">
                  <c:v>CONTACTO CON</c:v>
                </c:pt>
                <c:pt idx="6">
                  <c:v>CONTACTO POR</c:v>
                </c:pt>
                <c:pt idx="7">
                  <c:v>E.A.D.I.</c:v>
                </c:pt>
                <c:pt idx="8">
                  <c:v>EXPOSICION A</c:v>
                </c:pt>
                <c:pt idx="9">
                  <c:v>GOLPE CON</c:v>
                </c:pt>
                <c:pt idx="10">
                  <c:v>GOLPE CONTRA</c:v>
                </c:pt>
                <c:pt idx="11">
                  <c:v>GOLPE POR</c:v>
                </c:pt>
                <c:pt idx="12">
                  <c:v>INMERSION</c:v>
                </c:pt>
                <c:pt idx="13">
                  <c:v>SOBREESFUERZO</c:v>
                </c:pt>
                <c:pt idx="14">
                  <c:v>OTROS ACCIDENTES</c:v>
                </c:pt>
              </c:strCache>
            </c:strRef>
          </c:cat>
          <c:val>
            <c:numRef>
              <c:f>'[3]Total 4'!$L$7:$L$21</c:f>
              <c:numCache>
                <c:formatCode>General</c:formatCode>
                <c:ptCount val="15"/>
                <c:pt idx="3">
                  <c:v>2</c:v>
                </c:pt>
                <c:pt idx="12">
                  <c:v>6</c:v>
                </c:pt>
                <c:pt idx="1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9E-0B4B-9CF6-6B7753F7B6E3}"/>
            </c:ext>
          </c:extLst>
        </c:ser>
        <c:ser>
          <c:idx val="3"/>
          <c:order val="3"/>
          <c:tx>
            <c:strRef>
              <c:f>'[3]Total 4'!$M$6</c:f>
              <c:strCache>
                <c:ptCount val="1"/>
                <c:pt idx="0">
                  <c:v>DESAPARECIDO</c:v>
                </c:pt>
              </c:strCache>
            </c:strRef>
          </c:tx>
          <c:invertIfNegative val="0"/>
          <c:cat>
            <c:strRef>
              <c:f>'[3]Total 4'!$I$7:$I$21</c:f>
              <c:strCache>
                <c:ptCount val="15"/>
                <c:pt idx="0">
                  <c:v>APRISIONAMIENTO</c:v>
                </c:pt>
                <c:pt idx="1">
                  <c:v>ATRAPAMIENTO</c:v>
                </c:pt>
                <c:pt idx="2">
                  <c:v>CAIDA A DISTINTO NIVEL</c:v>
                </c:pt>
                <c:pt idx="3">
                  <c:v>CAIDA AL AGUA</c:v>
                </c:pt>
                <c:pt idx="4">
                  <c:v>CAIDA AL MISMO NIVEL</c:v>
                </c:pt>
                <c:pt idx="5">
                  <c:v>CONTACTO CON</c:v>
                </c:pt>
                <c:pt idx="6">
                  <c:v>CONTACTO POR</c:v>
                </c:pt>
                <c:pt idx="7">
                  <c:v>E.A.D.I.</c:v>
                </c:pt>
                <c:pt idx="8">
                  <c:v>EXPOSICION A</c:v>
                </c:pt>
                <c:pt idx="9">
                  <c:v>GOLPE CON</c:v>
                </c:pt>
                <c:pt idx="10">
                  <c:v>GOLPE CONTRA</c:v>
                </c:pt>
                <c:pt idx="11">
                  <c:v>GOLPE POR</c:v>
                </c:pt>
                <c:pt idx="12">
                  <c:v>INMERSION</c:v>
                </c:pt>
                <c:pt idx="13">
                  <c:v>SOBREESFUERZO</c:v>
                </c:pt>
                <c:pt idx="14">
                  <c:v>OTROS ACCIDENTES</c:v>
                </c:pt>
              </c:strCache>
            </c:strRef>
          </c:cat>
          <c:val>
            <c:numRef>
              <c:f>'[3]Total 4'!$M$14:$M$21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9E-0B4B-9CF6-6B7753F7B6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shape val="box"/>
        <c:axId val="277284352"/>
        <c:axId val="187264960"/>
        <c:axId val="0"/>
      </c:bar3DChart>
      <c:catAx>
        <c:axId val="277284352"/>
        <c:scaling>
          <c:orientation val="maxMin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CL"/>
                  <a:t>Tipo de accidente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7264960"/>
        <c:crosses val="autoZero"/>
        <c:auto val="1"/>
        <c:lblAlgn val="ctr"/>
        <c:lblOffset val="100"/>
        <c:noMultiLvlLbl val="0"/>
      </c:catAx>
      <c:valAx>
        <c:axId val="187264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CL"/>
                  <a:t>Cantidad de accidentes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77284352"/>
        <c:crosses val="max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'[4]Total 5'!$C$6</c:f>
              <c:strCache>
                <c:ptCount val="1"/>
                <c:pt idx="0">
                  <c:v>Leve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'[4]Total 5'!$B$8:$B$22</c:f>
              <c:strCache>
                <c:ptCount val="15"/>
                <c:pt idx="0">
                  <c:v>Arica</c:v>
                </c:pt>
                <c:pt idx="1">
                  <c:v>Iquique</c:v>
                </c:pt>
                <c:pt idx="2">
                  <c:v>Antofagasta</c:v>
                </c:pt>
                <c:pt idx="3">
                  <c:v>Caldera</c:v>
                </c:pt>
                <c:pt idx="4">
                  <c:v>Coquimbo</c:v>
                </c:pt>
                <c:pt idx="5">
                  <c:v>Hanga Roa</c:v>
                </c:pt>
                <c:pt idx="6">
                  <c:v>Valparaíso</c:v>
                </c:pt>
                <c:pt idx="7">
                  <c:v>San Antonio</c:v>
                </c:pt>
                <c:pt idx="8">
                  <c:v>Talcahuano</c:v>
                </c:pt>
                <c:pt idx="9">
                  <c:v>Valdivia</c:v>
                </c:pt>
                <c:pt idx="10">
                  <c:v>Puerto Montt</c:v>
                </c:pt>
                <c:pt idx="11">
                  <c:v>Castro</c:v>
                </c:pt>
                <c:pt idx="12">
                  <c:v>Aysén</c:v>
                </c:pt>
                <c:pt idx="13">
                  <c:v>Punta Arenas</c:v>
                </c:pt>
                <c:pt idx="14">
                  <c:v>Puerto Williams</c:v>
                </c:pt>
              </c:strCache>
            </c:strRef>
          </c:cat>
          <c:val>
            <c:numRef>
              <c:f>'[4]Total 5'!$C$8:$C$22</c:f>
              <c:numCache>
                <c:formatCode>General</c:formatCode>
                <c:ptCount val="15"/>
                <c:pt idx="0">
                  <c:v>6</c:v>
                </c:pt>
                <c:pt idx="1">
                  <c:v>4</c:v>
                </c:pt>
                <c:pt idx="2">
                  <c:v>5</c:v>
                </c:pt>
                <c:pt idx="3">
                  <c:v>2</c:v>
                </c:pt>
                <c:pt idx="4">
                  <c:v>16</c:v>
                </c:pt>
                <c:pt idx="5">
                  <c:v>0</c:v>
                </c:pt>
                <c:pt idx="6">
                  <c:v>2</c:v>
                </c:pt>
                <c:pt idx="7">
                  <c:v>6</c:v>
                </c:pt>
                <c:pt idx="8">
                  <c:v>11</c:v>
                </c:pt>
                <c:pt idx="9">
                  <c:v>1</c:v>
                </c:pt>
                <c:pt idx="10">
                  <c:v>4</c:v>
                </c:pt>
                <c:pt idx="11">
                  <c:v>9</c:v>
                </c:pt>
                <c:pt idx="12">
                  <c:v>8</c:v>
                </c:pt>
                <c:pt idx="13">
                  <c:v>13</c:v>
                </c:pt>
                <c:pt idx="1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F9-A346-8C41-9C4F0A55F495}"/>
            </c:ext>
          </c:extLst>
        </c:ser>
        <c:ser>
          <c:idx val="1"/>
          <c:order val="1"/>
          <c:tx>
            <c:strRef>
              <c:f>'[4]Total 5'!$D$6</c:f>
              <c:strCache>
                <c:ptCount val="1"/>
                <c:pt idx="0">
                  <c:v>Grave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'[4]Total 5'!$B$8:$B$22</c:f>
              <c:strCache>
                <c:ptCount val="15"/>
                <c:pt idx="0">
                  <c:v>Arica</c:v>
                </c:pt>
                <c:pt idx="1">
                  <c:v>Iquique</c:v>
                </c:pt>
                <c:pt idx="2">
                  <c:v>Antofagasta</c:v>
                </c:pt>
                <c:pt idx="3">
                  <c:v>Caldera</c:v>
                </c:pt>
                <c:pt idx="4">
                  <c:v>Coquimbo</c:v>
                </c:pt>
                <c:pt idx="5">
                  <c:v>Hanga Roa</c:v>
                </c:pt>
                <c:pt idx="6">
                  <c:v>Valparaíso</c:v>
                </c:pt>
                <c:pt idx="7">
                  <c:v>San Antonio</c:v>
                </c:pt>
                <c:pt idx="8">
                  <c:v>Talcahuano</c:v>
                </c:pt>
                <c:pt idx="9">
                  <c:v>Valdivia</c:v>
                </c:pt>
                <c:pt idx="10">
                  <c:v>Puerto Montt</c:v>
                </c:pt>
                <c:pt idx="11">
                  <c:v>Castro</c:v>
                </c:pt>
                <c:pt idx="12">
                  <c:v>Aysén</c:v>
                </c:pt>
                <c:pt idx="13">
                  <c:v>Punta Arenas</c:v>
                </c:pt>
                <c:pt idx="14">
                  <c:v>Puerto Williams</c:v>
                </c:pt>
              </c:strCache>
            </c:strRef>
          </c:cat>
          <c:val>
            <c:numRef>
              <c:f>'[4]Total 5'!$D$8:$D$22</c:f>
              <c:numCache>
                <c:formatCode>General</c:formatCode>
                <c:ptCount val="15"/>
                <c:pt idx="0">
                  <c:v>11</c:v>
                </c:pt>
                <c:pt idx="1">
                  <c:v>5</c:v>
                </c:pt>
                <c:pt idx="2">
                  <c:v>7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6</c:v>
                </c:pt>
                <c:pt idx="7">
                  <c:v>6</c:v>
                </c:pt>
                <c:pt idx="8">
                  <c:v>9</c:v>
                </c:pt>
                <c:pt idx="9">
                  <c:v>0</c:v>
                </c:pt>
                <c:pt idx="10">
                  <c:v>5</c:v>
                </c:pt>
                <c:pt idx="11">
                  <c:v>1</c:v>
                </c:pt>
                <c:pt idx="12">
                  <c:v>8</c:v>
                </c:pt>
                <c:pt idx="13">
                  <c:v>11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F9-A346-8C41-9C4F0A55F495}"/>
            </c:ext>
          </c:extLst>
        </c:ser>
        <c:ser>
          <c:idx val="2"/>
          <c:order val="2"/>
          <c:tx>
            <c:strRef>
              <c:f>'[4]Total 5'!$E$6</c:f>
              <c:strCache>
                <c:ptCount val="1"/>
                <c:pt idx="0">
                  <c:v>Muerte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'[4]Total 5'!$B$8:$B$22</c:f>
              <c:strCache>
                <c:ptCount val="15"/>
                <c:pt idx="0">
                  <c:v>Arica</c:v>
                </c:pt>
                <c:pt idx="1">
                  <c:v>Iquique</c:v>
                </c:pt>
                <c:pt idx="2">
                  <c:v>Antofagasta</c:v>
                </c:pt>
                <c:pt idx="3">
                  <c:v>Caldera</c:v>
                </c:pt>
                <c:pt idx="4">
                  <c:v>Coquimbo</c:v>
                </c:pt>
                <c:pt idx="5">
                  <c:v>Hanga Roa</c:v>
                </c:pt>
                <c:pt idx="6">
                  <c:v>Valparaíso</c:v>
                </c:pt>
                <c:pt idx="7">
                  <c:v>San Antonio</c:v>
                </c:pt>
                <c:pt idx="8">
                  <c:v>Talcahuano</c:v>
                </c:pt>
                <c:pt idx="9">
                  <c:v>Valdivia</c:v>
                </c:pt>
                <c:pt idx="10">
                  <c:v>Puerto Montt</c:v>
                </c:pt>
                <c:pt idx="11">
                  <c:v>Castro</c:v>
                </c:pt>
                <c:pt idx="12">
                  <c:v>Aysén</c:v>
                </c:pt>
                <c:pt idx="13">
                  <c:v>Punta Arenas</c:v>
                </c:pt>
                <c:pt idx="14">
                  <c:v>Puerto Williams</c:v>
                </c:pt>
              </c:strCache>
            </c:strRef>
          </c:cat>
          <c:val>
            <c:numRef>
              <c:f>'[4]Total 5'!$E$8:$E$22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F9-A346-8C41-9C4F0A55F495}"/>
            </c:ext>
          </c:extLst>
        </c:ser>
        <c:ser>
          <c:idx val="3"/>
          <c:order val="3"/>
          <c:tx>
            <c:strRef>
              <c:f>'[4]Total 5'!$F$6</c:f>
              <c:strCache>
                <c:ptCount val="1"/>
                <c:pt idx="0">
                  <c:v>Desaparecido</c:v>
                </c:pt>
              </c:strCache>
            </c:strRef>
          </c:tx>
          <c:invertIfNegative val="0"/>
          <c:cat>
            <c:strRef>
              <c:f>'[4]Total 5'!$B$8:$B$22</c:f>
              <c:strCache>
                <c:ptCount val="15"/>
                <c:pt idx="0">
                  <c:v>Arica</c:v>
                </c:pt>
                <c:pt idx="1">
                  <c:v>Iquique</c:v>
                </c:pt>
                <c:pt idx="2">
                  <c:v>Antofagasta</c:v>
                </c:pt>
                <c:pt idx="3">
                  <c:v>Caldera</c:v>
                </c:pt>
                <c:pt idx="4">
                  <c:v>Coquimbo</c:v>
                </c:pt>
                <c:pt idx="5">
                  <c:v>Hanga Roa</c:v>
                </c:pt>
                <c:pt idx="6">
                  <c:v>Valparaíso</c:v>
                </c:pt>
                <c:pt idx="7">
                  <c:v>San Antonio</c:v>
                </c:pt>
                <c:pt idx="8">
                  <c:v>Talcahuano</c:v>
                </c:pt>
                <c:pt idx="9">
                  <c:v>Valdivia</c:v>
                </c:pt>
                <c:pt idx="10">
                  <c:v>Puerto Montt</c:v>
                </c:pt>
                <c:pt idx="11">
                  <c:v>Castro</c:v>
                </c:pt>
                <c:pt idx="12">
                  <c:v>Aysén</c:v>
                </c:pt>
                <c:pt idx="13">
                  <c:v>Punta Arenas</c:v>
                </c:pt>
                <c:pt idx="14">
                  <c:v>Puerto Williams</c:v>
                </c:pt>
              </c:strCache>
            </c:strRef>
          </c:cat>
          <c:val>
            <c:numRef>
              <c:f>'[4]Total 5'!$F$8:$F$22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0F9-A346-8C41-9C4F0A55F4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shape val="box"/>
        <c:axId val="277081600"/>
        <c:axId val="187264960"/>
        <c:axId val="0"/>
      </c:bar3DChart>
      <c:catAx>
        <c:axId val="277081600"/>
        <c:scaling>
          <c:orientation val="maxMin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Gobermación Marítima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87264960"/>
        <c:crosses val="autoZero"/>
        <c:auto val="0"/>
        <c:lblAlgn val="ctr"/>
        <c:lblOffset val="100"/>
        <c:noMultiLvlLbl val="0"/>
      </c:catAx>
      <c:valAx>
        <c:axId val="187264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Cantidad de Accidentes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77081600"/>
        <c:crosses val="max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41652613827993"/>
          <c:y val="0.15940863679465217"/>
          <c:w val="0.85834738617200679"/>
          <c:h val="0.61966209313656151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D61010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'[5]Total 6'!$B$8:$B$19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'[5]Total 6'!$F$8:$F$19</c:f>
              <c:numCache>
                <c:formatCode>General</c:formatCode>
                <c:ptCount val="12"/>
                <c:pt idx="0">
                  <c:v>24</c:v>
                </c:pt>
                <c:pt idx="1">
                  <c:v>16</c:v>
                </c:pt>
                <c:pt idx="2">
                  <c:v>7</c:v>
                </c:pt>
                <c:pt idx="3">
                  <c:v>14</c:v>
                </c:pt>
                <c:pt idx="4">
                  <c:v>16</c:v>
                </c:pt>
                <c:pt idx="5">
                  <c:v>11</c:v>
                </c:pt>
                <c:pt idx="6">
                  <c:v>14</c:v>
                </c:pt>
                <c:pt idx="7">
                  <c:v>20</c:v>
                </c:pt>
                <c:pt idx="8">
                  <c:v>22</c:v>
                </c:pt>
                <c:pt idx="9">
                  <c:v>12</c:v>
                </c:pt>
                <c:pt idx="10">
                  <c:v>9</c:v>
                </c:pt>
                <c:pt idx="1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1D-5F4C-98F9-4CDD5BB21C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77286400"/>
        <c:axId val="187260928"/>
      </c:barChart>
      <c:lineChart>
        <c:grouping val="standard"/>
        <c:varyColors val="0"/>
        <c:ser>
          <c:idx val="0"/>
          <c:order val="1"/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rgbClr val="C00000"/>
                </a:solidFill>
              </a:ln>
            </c:spPr>
          </c:marker>
          <c:val>
            <c:numRef>
              <c:f>'[5]Total 6'!$F$8:$F$19</c:f>
              <c:numCache>
                <c:formatCode>General</c:formatCode>
                <c:ptCount val="12"/>
                <c:pt idx="0">
                  <c:v>24</c:v>
                </c:pt>
                <c:pt idx="1">
                  <c:v>16</c:v>
                </c:pt>
                <c:pt idx="2">
                  <c:v>7</c:v>
                </c:pt>
                <c:pt idx="3">
                  <c:v>14</c:v>
                </c:pt>
                <c:pt idx="4">
                  <c:v>16</c:v>
                </c:pt>
                <c:pt idx="5">
                  <c:v>11</c:v>
                </c:pt>
                <c:pt idx="6">
                  <c:v>14</c:v>
                </c:pt>
                <c:pt idx="7">
                  <c:v>20</c:v>
                </c:pt>
                <c:pt idx="8">
                  <c:v>22</c:v>
                </c:pt>
                <c:pt idx="9">
                  <c:v>12</c:v>
                </c:pt>
                <c:pt idx="10">
                  <c:v>9</c:v>
                </c:pt>
                <c:pt idx="11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1D-5F4C-98F9-4CDD5BB21C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7891584"/>
        <c:axId val="187261504"/>
      </c:lineChart>
      <c:catAx>
        <c:axId val="27728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CL"/>
                  <a:t>Mes</a:t>
                </a:r>
              </a:p>
            </c:rich>
          </c:tx>
          <c:layout>
            <c:manualLayout>
              <c:xMode val="edge"/>
              <c:yMode val="edge"/>
              <c:x val="0.51939291736930859"/>
              <c:y val="0.93721028871391077"/>
            </c:manualLayout>
          </c:layout>
          <c:overlay val="0"/>
        </c:title>
        <c:numFmt formatCode="General" sourceLinked="1"/>
        <c:majorTickMark val="cross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CL"/>
          </a:p>
        </c:txPr>
        <c:crossAx val="1872609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7260928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CL"/>
                  <a:t>Cantidad de Accidentes</a:t>
                </a:r>
              </a:p>
            </c:rich>
          </c:tx>
          <c:layout>
            <c:manualLayout>
              <c:xMode val="edge"/>
              <c:yMode val="edge"/>
              <c:x val="2.5295109612141653E-2"/>
              <c:y val="0.29767454068241472"/>
            </c:manualLayout>
          </c:layout>
          <c:overlay val="0"/>
        </c:title>
        <c:numFmt formatCode="#,##0_ ;\-#,##0\ " sourceLinked="0"/>
        <c:majorTickMark val="cross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L"/>
          </a:p>
        </c:txPr>
        <c:crossAx val="277286400"/>
        <c:crosses val="autoZero"/>
        <c:crossBetween val="between"/>
      </c:valAx>
      <c:catAx>
        <c:axId val="277891584"/>
        <c:scaling>
          <c:orientation val="minMax"/>
        </c:scaling>
        <c:delete val="1"/>
        <c:axPos val="b"/>
        <c:majorTickMark val="out"/>
        <c:minorTickMark val="none"/>
        <c:tickLblPos val="nextTo"/>
        <c:crossAx val="187261504"/>
        <c:crosses val="autoZero"/>
        <c:auto val="0"/>
        <c:lblAlgn val="ctr"/>
        <c:lblOffset val="100"/>
        <c:noMultiLvlLbl val="0"/>
      </c:catAx>
      <c:valAx>
        <c:axId val="1872615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77891584"/>
        <c:crosses val="autoZero"/>
        <c:crossBetween val="between"/>
      </c:valAx>
    </c:plotArea>
    <c:plotVisOnly val="0"/>
    <c:dispBlanksAs val="gap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s-CL"/>
    </a:p>
  </c:txPr>
  <c:printSettings>
    <c:headerFooter alignWithMargins="0">
      <c:oddHeader>&amp;N</c:oddHeader>
      <c:oddFooter>Página &amp;P</c:oddFooter>
    </c:headerFooter>
    <c:pageMargins b="0.984251969" l="0.78740157499999996" r="0.78740157499999996" t="0.984251969" header="0" footer="0"/>
    <c:pageSetup orientation="landscape" horizontalDpi="-4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4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chart" Target="../charts/chart7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396875</xdr:colOff>
      <xdr:row>9</xdr:row>
      <xdr:rowOff>274864</xdr:rowOff>
    </xdr:from>
    <xdr:to>
      <xdr:col>9</xdr:col>
      <xdr:colOff>449943</xdr:colOff>
      <xdr:row>36</xdr:row>
      <xdr:rowOff>58964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3174</xdr:colOff>
      <xdr:row>40</xdr:row>
      <xdr:rowOff>61686</xdr:rowOff>
    </xdr:from>
    <xdr:to>
      <xdr:col>11</xdr:col>
      <xdr:colOff>63500</xdr:colOff>
      <xdr:row>62</xdr:row>
      <xdr:rowOff>63500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830942</xdr:colOff>
      <xdr:row>16</xdr:row>
      <xdr:rowOff>16783</xdr:rowOff>
    </xdr:from>
    <xdr:to>
      <xdr:col>11</xdr:col>
      <xdr:colOff>746125</xdr:colOff>
      <xdr:row>40</xdr:row>
      <xdr:rowOff>34926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3C1D2012-AE64-844C-8817-1481164172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27</xdr:row>
      <xdr:rowOff>50800</xdr:rowOff>
    </xdr:from>
    <xdr:to>
      <xdr:col>10</xdr:col>
      <xdr:colOff>505178</xdr:colOff>
      <xdr:row>57</xdr:row>
      <xdr:rowOff>143228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E5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33</xdr:row>
          <xdr:rowOff>57150</xdr:rowOff>
        </xdr:from>
        <xdr:to>
          <xdr:col>2</xdr:col>
          <xdr:colOff>476250</xdr:colOff>
          <xdr:row>34</xdr:row>
          <xdr:rowOff>76200</xdr:rowOff>
        </xdr:to>
        <xdr:pic>
          <xdr:nvPicPr>
            <xdr:cNvPr id="2" name="Picture 3">
              <a:extLst>
                <a:ext uri="{FF2B5EF4-FFF2-40B4-BE49-F238E27FC236}">
                  <a16:creationId xmlns:a16="http://schemas.microsoft.com/office/drawing/2014/main" id="{46568BF0-7D86-CA40-9B4F-C1013E443EA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8198"/>
                </a:ext>
              </a:extLst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156075" y="6610350"/>
              <a:ext cx="333375" cy="2222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twoCellAnchor>
    <xdr:from>
      <xdr:col>1</xdr:col>
      <xdr:colOff>89766</xdr:colOff>
      <xdr:row>29</xdr:row>
      <xdr:rowOff>84282</xdr:rowOff>
    </xdr:from>
    <xdr:to>
      <xdr:col>7</xdr:col>
      <xdr:colOff>51666</xdr:colOff>
      <xdr:row>62</xdr:row>
      <xdr:rowOff>46182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AD7B5BBA-EDC1-D242-91C0-CFD14D4800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32</xdr:row>
          <xdr:rowOff>57150</xdr:rowOff>
        </xdr:from>
        <xdr:to>
          <xdr:col>2</xdr:col>
          <xdr:colOff>476250</xdr:colOff>
          <xdr:row>33</xdr:row>
          <xdr:rowOff>76200</xdr:rowOff>
        </xdr:to>
        <xdr:pic>
          <xdr:nvPicPr>
            <xdr:cNvPr id="2" name="Picture 3">
              <a:extLst>
                <a:ext uri="{FF2B5EF4-FFF2-40B4-BE49-F238E27FC236}">
                  <a16:creationId xmlns:a16="http://schemas.microsoft.com/office/drawing/2014/main" id="{1AF3C7A7-8504-3F46-B584-598FBFBE57E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9221"/>
                </a:ext>
              </a:extLst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835275" y="6115050"/>
              <a:ext cx="333375" cy="2222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863600</xdr:colOff>
      <xdr:row>27</xdr:row>
      <xdr:rowOff>139700</xdr:rowOff>
    </xdr:from>
    <xdr:to>
      <xdr:col>7</xdr:col>
      <xdr:colOff>498475</xdr:colOff>
      <xdr:row>61</xdr:row>
      <xdr:rowOff>139700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4AF84579-2C66-9442-922C-2965AC5DAA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699861</xdr:colOff>
      <xdr:row>28</xdr:row>
      <xdr:rowOff>24493</xdr:rowOff>
    </xdr:from>
    <xdr:to>
      <xdr:col>6</xdr:col>
      <xdr:colOff>1251857</xdr:colOff>
      <xdr:row>53</xdr:row>
      <xdr:rowOff>24493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B8D729A-CD11-454B-8F72-92FA3FEC32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29</xdr:row>
          <xdr:rowOff>57150</xdr:rowOff>
        </xdr:from>
        <xdr:to>
          <xdr:col>2</xdr:col>
          <xdr:colOff>476250</xdr:colOff>
          <xdr:row>30</xdr:row>
          <xdr:rowOff>76200</xdr:rowOff>
        </xdr:to>
        <xdr:pic>
          <xdr:nvPicPr>
            <xdr:cNvPr id="3" name="Picture 3">
              <a:extLst>
                <a:ext uri="{FF2B5EF4-FFF2-40B4-BE49-F238E27FC236}">
                  <a16:creationId xmlns:a16="http://schemas.microsoft.com/office/drawing/2014/main" id="{6B2C8B9E-A52A-CC45-8C94-8913DDE9409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243"/>
                </a:ext>
              </a:extLst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708275" y="5721350"/>
              <a:ext cx="333375" cy="2222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maiomac/Desktop/MAIO%20MAC/00%20BOLETINES/2025/2%20BOLETI&#769;N%20ACCIDENTES%20LABORALES/CUADROS%20Y%20GRAFICOS%20ACCIDENTES%20LABORALES/carpeta%20sin%20ti&#769;tulo/CUADRO%2002.xlsx" TargetMode="External"/><Relationship Id="rId1" Type="http://schemas.openxmlformats.org/officeDocument/2006/relationships/externalLinkPath" Target="carpeta%20sin%20ti&#769;tulo/CUADRO%200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maiomac/Desktop/MAIO%20MAC/00%20BOLETINES/2025/2%20BOLETI&#769;N%20ACCIDENTES%20LABORALES/CUADROS%20Y%20GRAFICOS%20ACCIDENTES%20LABORALES/carpeta%20sin%20ti&#769;tulo/CUADRO%2003.xlsx" TargetMode="External"/><Relationship Id="rId1" Type="http://schemas.openxmlformats.org/officeDocument/2006/relationships/externalLinkPath" Target="carpeta%20sin%20ti&#769;tulo/CUADRO%2003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maiomac/Desktop/MAIO%20MAC/00%20BOLETINES/2025/2%20BOLETI&#769;N%20ACCIDENTES%20LABORALES/CUADROS%20Y%20GRAFICOS%20ACCIDENTES%20LABORALES/carpeta%20sin%20ti&#769;tulo/CUADRO%2004.xlsx" TargetMode="External"/><Relationship Id="rId1" Type="http://schemas.openxmlformats.org/officeDocument/2006/relationships/externalLinkPath" Target="carpeta%20sin%20ti&#769;tulo/CUADRO%2004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maiomac/Desktop/MAIO%20MAC/00%20BOLETINES/2025/2%20BOLETI&#769;N%20ACCIDENTES%20LABORALES/CUADROS%20Y%20GRAFICOS%20ACCIDENTES%20LABORALES/carpeta%20sin%20ti&#769;tulo/CUADRO%2005.xlsx" TargetMode="External"/><Relationship Id="rId1" Type="http://schemas.openxmlformats.org/officeDocument/2006/relationships/externalLinkPath" Target="carpeta%20sin%20ti&#769;tulo/CUADRO%2005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maiomac/Desktop/MAIO%20MAC/00%20BOLETINES/2025/2%20BOLETI&#769;N%20ACCIDENTES%20LABORALES/CUADROS%20Y%20GRAFICOS%20ACCIDENTES%20LABORALES/carpeta%20sin%20ti&#769;tulo/CUADRO%2006.xlsx" TargetMode="External"/><Relationship Id="rId1" Type="http://schemas.openxmlformats.org/officeDocument/2006/relationships/externalLinkPath" Target="carpeta%20sin%20ti&#769;tulo/CUADRO%20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 2"/>
    </sheetNames>
    <sheetDataSet>
      <sheetData sheetId="0">
        <row r="7">
          <cell r="C7" t="str">
            <v>Leve</v>
          </cell>
          <cell r="G7">
            <v>72</v>
          </cell>
        </row>
        <row r="8">
          <cell r="C8" t="str">
            <v>Grave</v>
          </cell>
          <cell r="G8">
            <v>91</v>
          </cell>
        </row>
        <row r="9">
          <cell r="C9" t="str">
            <v>Muerte</v>
          </cell>
          <cell r="G9">
            <v>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 3"/>
    </sheetNames>
    <sheetDataSet>
      <sheetData sheetId="0">
        <row r="7">
          <cell r="B7" t="str">
            <v>Aprisionamiento</v>
          </cell>
          <cell r="F7">
            <v>4</v>
          </cell>
        </row>
        <row r="8">
          <cell r="B8" t="str">
            <v>Atrapamiento</v>
          </cell>
          <cell r="F8">
            <v>22</v>
          </cell>
        </row>
        <row r="9">
          <cell r="B9" t="str">
            <v>Caida A Distinto Nivel</v>
          </cell>
          <cell r="F9">
            <v>14</v>
          </cell>
        </row>
        <row r="10">
          <cell r="B10" t="str">
            <v>Caida Al Agua</v>
          </cell>
          <cell r="F10">
            <v>5</v>
          </cell>
        </row>
        <row r="11">
          <cell r="B11" t="str">
            <v>Caida Al Mismo Nivel</v>
          </cell>
          <cell r="F11">
            <v>6</v>
          </cell>
        </row>
        <row r="12">
          <cell r="B12" t="str">
            <v>Contacto Con</v>
          </cell>
          <cell r="F12">
            <v>6</v>
          </cell>
        </row>
        <row r="13">
          <cell r="B13" t="str">
            <v>Contacto Por</v>
          </cell>
          <cell r="F13">
            <v>3</v>
          </cell>
        </row>
        <row r="14">
          <cell r="B14" t="str">
            <v>Enfermedad Aguda Por Descompresion Inadecuada (E.A.D.I.)</v>
          </cell>
          <cell r="F14">
            <v>27</v>
          </cell>
        </row>
        <row r="15">
          <cell r="B15" t="str">
            <v>Exposicion A</v>
          </cell>
          <cell r="F15">
            <v>3</v>
          </cell>
        </row>
        <row r="16">
          <cell r="B16" t="str">
            <v>Golpe Con</v>
          </cell>
          <cell r="F16">
            <v>24</v>
          </cell>
        </row>
        <row r="17">
          <cell r="B17" t="str">
            <v>Golpe Contra</v>
          </cell>
          <cell r="F17">
            <v>9</v>
          </cell>
        </row>
        <row r="18">
          <cell r="B18" t="str">
            <v>Golpe Por</v>
          </cell>
          <cell r="F18">
            <v>22</v>
          </cell>
        </row>
        <row r="19">
          <cell r="B19" t="str">
            <v>Inmersion</v>
          </cell>
          <cell r="F19">
            <v>7</v>
          </cell>
        </row>
        <row r="20">
          <cell r="B20" t="str">
            <v>Otros Accidentes</v>
          </cell>
          <cell r="F20">
            <v>19</v>
          </cell>
        </row>
        <row r="21">
          <cell r="B21" t="str">
            <v>Sobreesfuerzo</v>
          </cell>
          <cell r="F21">
            <v>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 4"/>
      <sheetName val="Hoja1"/>
    </sheetNames>
    <sheetDataSet>
      <sheetData sheetId="0">
        <row r="6">
          <cell r="J6" t="str">
            <v>LEVE</v>
          </cell>
          <cell r="K6" t="str">
            <v>GRAVE</v>
          </cell>
          <cell r="L6" t="str">
            <v>MUERTE</v>
          </cell>
          <cell r="M6" t="str">
            <v>DESAPARECIDO</v>
          </cell>
        </row>
        <row r="7">
          <cell r="I7" t="str">
            <v>APRISIONAMIENTO</v>
          </cell>
          <cell r="J7">
            <v>1</v>
          </cell>
          <cell r="K7">
            <v>3</v>
          </cell>
        </row>
        <row r="8">
          <cell r="I8" t="str">
            <v>ATRAPAMIENTO</v>
          </cell>
          <cell r="J8">
            <v>6</v>
          </cell>
          <cell r="K8">
            <v>16</v>
          </cell>
        </row>
        <row r="9">
          <cell r="I9" t="str">
            <v>CAIDA A DISTINTO NIVEL</v>
          </cell>
          <cell r="J9">
            <v>4</v>
          </cell>
          <cell r="K9">
            <v>10</v>
          </cell>
        </row>
        <row r="10">
          <cell r="I10" t="str">
            <v>CAIDA AL AGUA</v>
          </cell>
          <cell r="J10">
            <v>1</v>
          </cell>
          <cell r="K10">
            <v>2</v>
          </cell>
          <cell r="L10">
            <v>2</v>
          </cell>
        </row>
        <row r="11">
          <cell r="I11" t="str">
            <v>CAIDA AL MISMO NIVEL</v>
          </cell>
          <cell r="J11">
            <v>4</v>
          </cell>
          <cell r="K11">
            <v>2</v>
          </cell>
        </row>
        <row r="12">
          <cell r="I12" t="str">
            <v>CONTACTO CON</v>
          </cell>
          <cell r="J12">
            <v>4</v>
          </cell>
          <cell r="K12">
            <v>2</v>
          </cell>
        </row>
        <row r="13">
          <cell r="I13" t="str">
            <v>CONTACTO POR</v>
          </cell>
          <cell r="J13">
            <v>3</v>
          </cell>
        </row>
        <row r="14">
          <cell r="I14" t="str">
            <v>E.A.D.I.</v>
          </cell>
          <cell r="J14">
            <v>5</v>
          </cell>
          <cell r="K14">
            <v>22</v>
          </cell>
          <cell r="M14">
            <v>0</v>
          </cell>
        </row>
        <row r="15">
          <cell r="I15" t="str">
            <v>EXPOSICION A</v>
          </cell>
          <cell r="J15">
            <v>1</v>
          </cell>
          <cell r="K15">
            <v>2</v>
          </cell>
          <cell r="M15">
            <v>0</v>
          </cell>
        </row>
        <row r="16">
          <cell r="I16" t="str">
            <v>GOLPE CON</v>
          </cell>
          <cell r="J16">
            <v>11</v>
          </cell>
          <cell r="K16">
            <v>13</v>
          </cell>
          <cell r="M16">
            <v>0</v>
          </cell>
        </row>
        <row r="17">
          <cell r="I17" t="str">
            <v>GOLPE CONTRA</v>
          </cell>
          <cell r="J17">
            <v>7</v>
          </cell>
          <cell r="K17">
            <v>2</v>
          </cell>
          <cell r="M17">
            <v>0</v>
          </cell>
        </row>
        <row r="18">
          <cell r="I18" t="str">
            <v>GOLPE POR</v>
          </cell>
          <cell r="J18">
            <v>17</v>
          </cell>
          <cell r="K18">
            <v>5</v>
          </cell>
          <cell r="M18">
            <v>0</v>
          </cell>
        </row>
        <row r="19">
          <cell r="I19" t="str">
            <v>INMERSION</v>
          </cell>
          <cell r="K19">
            <v>1</v>
          </cell>
          <cell r="L19">
            <v>6</v>
          </cell>
          <cell r="M19">
            <v>0</v>
          </cell>
        </row>
        <row r="20">
          <cell r="I20" t="str">
            <v>SOBREESFUERZO</v>
          </cell>
          <cell r="J20">
            <v>3</v>
          </cell>
        </row>
        <row r="21">
          <cell r="I21" t="str">
            <v>OTROS ACCIDENTES</v>
          </cell>
          <cell r="J21">
            <v>5</v>
          </cell>
          <cell r="K21">
            <v>11</v>
          </cell>
          <cell r="L21">
            <v>3</v>
          </cell>
          <cell r="M21">
            <v>0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 5"/>
    </sheetNames>
    <sheetDataSet>
      <sheetData sheetId="0">
        <row r="6">
          <cell r="C6" t="str">
            <v>Leve</v>
          </cell>
          <cell r="D6" t="str">
            <v>Grave</v>
          </cell>
          <cell r="E6" t="str">
            <v>Muerte</v>
          </cell>
          <cell r="F6" t="str">
            <v>Desaparecido</v>
          </cell>
        </row>
        <row r="8">
          <cell r="B8" t="str">
            <v>Arica</v>
          </cell>
          <cell r="C8">
            <v>6</v>
          </cell>
          <cell r="D8">
            <v>11</v>
          </cell>
          <cell r="E8">
            <v>0</v>
          </cell>
          <cell r="F8">
            <v>0</v>
          </cell>
        </row>
        <row r="9">
          <cell r="B9" t="str">
            <v>Iquique</v>
          </cell>
          <cell r="C9">
            <v>4</v>
          </cell>
          <cell r="D9">
            <v>5</v>
          </cell>
          <cell r="E9">
            <v>0</v>
          </cell>
          <cell r="F9">
            <v>0</v>
          </cell>
        </row>
        <row r="10">
          <cell r="B10" t="str">
            <v>Antofagasta</v>
          </cell>
          <cell r="C10">
            <v>5</v>
          </cell>
          <cell r="D10">
            <v>7</v>
          </cell>
          <cell r="E10">
            <v>0</v>
          </cell>
          <cell r="F10">
            <v>0</v>
          </cell>
        </row>
        <row r="11">
          <cell r="B11" t="str">
            <v>Caldera</v>
          </cell>
          <cell r="C11">
            <v>2</v>
          </cell>
          <cell r="D11">
            <v>0</v>
          </cell>
          <cell r="E11">
            <v>0</v>
          </cell>
          <cell r="F11">
            <v>0</v>
          </cell>
        </row>
        <row r="12">
          <cell r="B12" t="str">
            <v>Coquimbo</v>
          </cell>
          <cell r="C12">
            <v>16</v>
          </cell>
          <cell r="D12">
            <v>3</v>
          </cell>
          <cell r="E12">
            <v>2</v>
          </cell>
          <cell r="F12">
            <v>0</v>
          </cell>
        </row>
        <row r="13">
          <cell r="B13" t="str">
            <v>Hanga Roa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</row>
        <row r="14">
          <cell r="B14" t="str">
            <v>Valparaíso</v>
          </cell>
          <cell r="C14">
            <v>2</v>
          </cell>
          <cell r="D14">
            <v>6</v>
          </cell>
          <cell r="E14">
            <v>0</v>
          </cell>
          <cell r="F14">
            <v>0</v>
          </cell>
        </row>
        <row r="15">
          <cell r="B15" t="str">
            <v>San Antonio</v>
          </cell>
          <cell r="C15">
            <v>6</v>
          </cell>
          <cell r="D15">
            <v>6</v>
          </cell>
          <cell r="E15">
            <v>0</v>
          </cell>
          <cell r="F15">
            <v>0</v>
          </cell>
        </row>
        <row r="16">
          <cell r="B16" t="str">
            <v>Talcahuano</v>
          </cell>
          <cell r="C16">
            <v>11</v>
          </cell>
          <cell r="D16">
            <v>9</v>
          </cell>
          <cell r="E16">
            <v>2</v>
          </cell>
          <cell r="F16">
            <v>0</v>
          </cell>
        </row>
        <row r="17">
          <cell r="B17" t="str">
            <v>Valdivia</v>
          </cell>
          <cell r="C17">
            <v>1</v>
          </cell>
          <cell r="D17">
            <v>0</v>
          </cell>
          <cell r="E17">
            <v>0</v>
          </cell>
          <cell r="F17">
            <v>0</v>
          </cell>
        </row>
        <row r="18">
          <cell r="B18" t="str">
            <v>Puerto Montt</v>
          </cell>
          <cell r="C18">
            <v>4</v>
          </cell>
          <cell r="D18">
            <v>5</v>
          </cell>
          <cell r="E18">
            <v>1</v>
          </cell>
          <cell r="F18">
            <v>0</v>
          </cell>
        </row>
        <row r="19">
          <cell r="B19" t="str">
            <v>Castro</v>
          </cell>
          <cell r="C19">
            <v>9</v>
          </cell>
          <cell r="D19">
            <v>1</v>
          </cell>
          <cell r="E19">
            <v>2</v>
          </cell>
          <cell r="F19">
            <v>0</v>
          </cell>
        </row>
        <row r="20">
          <cell r="B20" t="str">
            <v>Aysén</v>
          </cell>
          <cell r="C20">
            <v>8</v>
          </cell>
          <cell r="D20">
            <v>8</v>
          </cell>
          <cell r="E20">
            <v>1</v>
          </cell>
          <cell r="F20">
            <v>0</v>
          </cell>
        </row>
        <row r="21">
          <cell r="B21" t="str">
            <v>Punta Arenas</v>
          </cell>
          <cell r="C21">
            <v>13</v>
          </cell>
          <cell r="D21">
            <v>11</v>
          </cell>
          <cell r="E21">
            <v>2</v>
          </cell>
          <cell r="F21">
            <v>0</v>
          </cell>
        </row>
        <row r="22">
          <cell r="B22" t="str">
            <v>Puerto Williams</v>
          </cell>
          <cell r="C22">
            <v>4</v>
          </cell>
          <cell r="D22">
            <v>0</v>
          </cell>
          <cell r="E22">
            <v>1</v>
          </cell>
          <cell r="F22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 6"/>
    </sheetNames>
    <sheetDataSet>
      <sheetData sheetId="0">
        <row r="8">
          <cell r="B8" t="str">
            <v>Enero</v>
          </cell>
          <cell r="F8">
            <v>24</v>
          </cell>
        </row>
        <row r="9">
          <cell r="B9" t="str">
            <v>Febrero</v>
          </cell>
          <cell r="F9">
            <v>16</v>
          </cell>
        </row>
        <row r="10">
          <cell r="B10" t="str">
            <v>Marzo</v>
          </cell>
          <cell r="F10">
            <v>7</v>
          </cell>
        </row>
        <row r="11">
          <cell r="B11" t="str">
            <v>Abril</v>
          </cell>
          <cell r="F11">
            <v>14</v>
          </cell>
        </row>
        <row r="12">
          <cell r="B12" t="str">
            <v>Mayo</v>
          </cell>
          <cell r="F12">
            <v>16</v>
          </cell>
        </row>
        <row r="13">
          <cell r="B13" t="str">
            <v>Junio</v>
          </cell>
          <cell r="F13">
            <v>11</v>
          </cell>
        </row>
        <row r="14">
          <cell r="B14" t="str">
            <v>Julio</v>
          </cell>
          <cell r="F14">
            <v>14</v>
          </cell>
        </row>
        <row r="15">
          <cell r="B15" t="str">
            <v>Agosto</v>
          </cell>
          <cell r="F15">
            <v>20</v>
          </cell>
        </row>
        <row r="16">
          <cell r="B16" t="str">
            <v>Septiembre</v>
          </cell>
          <cell r="F16">
            <v>22</v>
          </cell>
        </row>
        <row r="17">
          <cell r="B17" t="str">
            <v>Octubre</v>
          </cell>
          <cell r="F17">
            <v>12</v>
          </cell>
        </row>
        <row r="18">
          <cell r="B18" t="str">
            <v>Noviembre</v>
          </cell>
          <cell r="F18">
            <v>9</v>
          </cell>
        </row>
        <row r="19">
          <cell r="B19" t="str">
            <v>Diciembre</v>
          </cell>
          <cell r="F19">
            <v>9</v>
          </cell>
        </row>
      </sheetData>
    </sheetDataSet>
  </externalBook>
</externalLink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zoomScale="80" zoomScaleNormal="80" workbookViewId="0">
      <selection activeCell="I9" sqref="I9"/>
    </sheetView>
  </sheetViews>
  <sheetFormatPr baseColWidth="10" defaultRowHeight="16"/>
  <cols>
    <col min="1" max="1" width="4.1640625" style="5" customWidth="1"/>
    <col min="2" max="2" width="15.5" style="5" customWidth="1"/>
    <col min="3" max="3" width="19.6640625" style="5" customWidth="1"/>
    <col min="4" max="4" width="19.5" style="5" customWidth="1"/>
    <col min="5" max="5" width="19.33203125" style="5" customWidth="1"/>
    <col min="6" max="6" width="5.33203125" style="5" customWidth="1"/>
    <col min="7" max="252" width="11.5" style="5"/>
    <col min="253" max="253" width="4.1640625" style="5" customWidth="1"/>
    <col min="254" max="254" width="15.5" style="5" customWidth="1"/>
    <col min="255" max="255" width="19.6640625" style="5" customWidth="1"/>
    <col min="256" max="256" width="19.5" style="5" customWidth="1"/>
    <col min="257" max="257" width="19.33203125" style="5" customWidth="1"/>
    <col min="258" max="258" width="5.33203125" style="5" customWidth="1"/>
    <col min="259" max="259" width="17.5" style="5" bestFit="1" customWidth="1"/>
    <col min="260" max="260" width="30.5" style="5" customWidth="1"/>
    <col min="261" max="261" width="7.83203125" style="5" bestFit="1" customWidth="1"/>
    <col min="262" max="508" width="11.5" style="5"/>
    <col min="509" max="509" width="4.1640625" style="5" customWidth="1"/>
    <col min="510" max="510" width="15.5" style="5" customWidth="1"/>
    <col min="511" max="511" width="19.6640625" style="5" customWidth="1"/>
    <col min="512" max="512" width="19.5" style="5" customWidth="1"/>
    <col min="513" max="513" width="19.33203125" style="5" customWidth="1"/>
    <col min="514" max="514" width="5.33203125" style="5" customWidth="1"/>
    <col min="515" max="515" width="17.5" style="5" bestFit="1" customWidth="1"/>
    <col min="516" max="516" width="30.5" style="5" customWidth="1"/>
    <col min="517" max="517" width="7.83203125" style="5" bestFit="1" customWidth="1"/>
    <col min="518" max="764" width="11.5" style="5"/>
    <col min="765" max="765" width="4.1640625" style="5" customWidth="1"/>
    <col min="766" max="766" width="15.5" style="5" customWidth="1"/>
    <col min="767" max="767" width="19.6640625" style="5" customWidth="1"/>
    <col min="768" max="768" width="19.5" style="5" customWidth="1"/>
    <col min="769" max="769" width="19.33203125" style="5" customWidth="1"/>
    <col min="770" max="770" width="5.33203125" style="5" customWidth="1"/>
    <col min="771" max="771" width="17.5" style="5" bestFit="1" customWidth="1"/>
    <col min="772" max="772" width="30.5" style="5" customWidth="1"/>
    <col min="773" max="773" width="7.83203125" style="5" bestFit="1" customWidth="1"/>
    <col min="774" max="1020" width="11.5" style="5"/>
    <col min="1021" max="1021" width="4.1640625" style="5" customWidth="1"/>
    <col min="1022" max="1022" width="15.5" style="5" customWidth="1"/>
    <col min="1023" max="1023" width="19.6640625" style="5" customWidth="1"/>
    <col min="1024" max="1024" width="19.5" style="5" customWidth="1"/>
    <col min="1025" max="1025" width="19.33203125" style="5" customWidth="1"/>
    <col min="1026" max="1026" width="5.33203125" style="5" customWidth="1"/>
    <col min="1027" max="1027" width="17.5" style="5" bestFit="1" customWidth="1"/>
    <col min="1028" max="1028" width="30.5" style="5" customWidth="1"/>
    <col min="1029" max="1029" width="7.83203125" style="5" bestFit="1" customWidth="1"/>
    <col min="1030" max="1276" width="11.5" style="5"/>
    <col min="1277" max="1277" width="4.1640625" style="5" customWidth="1"/>
    <col min="1278" max="1278" width="15.5" style="5" customWidth="1"/>
    <col min="1279" max="1279" width="19.6640625" style="5" customWidth="1"/>
    <col min="1280" max="1280" width="19.5" style="5" customWidth="1"/>
    <col min="1281" max="1281" width="19.33203125" style="5" customWidth="1"/>
    <col min="1282" max="1282" width="5.33203125" style="5" customWidth="1"/>
    <col min="1283" max="1283" width="17.5" style="5" bestFit="1" customWidth="1"/>
    <col min="1284" max="1284" width="30.5" style="5" customWidth="1"/>
    <col min="1285" max="1285" width="7.83203125" style="5" bestFit="1" customWidth="1"/>
    <col min="1286" max="1532" width="11.5" style="5"/>
    <col min="1533" max="1533" width="4.1640625" style="5" customWidth="1"/>
    <col min="1534" max="1534" width="15.5" style="5" customWidth="1"/>
    <col min="1535" max="1535" width="19.6640625" style="5" customWidth="1"/>
    <col min="1536" max="1536" width="19.5" style="5" customWidth="1"/>
    <col min="1537" max="1537" width="19.33203125" style="5" customWidth="1"/>
    <col min="1538" max="1538" width="5.33203125" style="5" customWidth="1"/>
    <col min="1539" max="1539" width="17.5" style="5" bestFit="1" customWidth="1"/>
    <col min="1540" max="1540" width="30.5" style="5" customWidth="1"/>
    <col min="1541" max="1541" width="7.83203125" style="5" bestFit="1" customWidth="1"/>
    <col min="1542" max="1788" width="11.5" style="5"/>
    <col min="1789" max="1789" width="4.1640625" style="5" customWidth="1"/>
    <col min="1790" max="1790" width="15.5" style="5" customWidth="1"/>
    <col min="1791" max="1791" width="19.6640625" style="5" customWidth="1"/>
    <col min="1792" max="1792" width="19.5" style="5" customWidth="1"/>
    <col min="1793" max="1793" width="19.33203125" style="5" customWidth="1"/>
    <col min="1794" max="1794" width="5.33203125" style="5" customWidth="1"/>
    <col min="1795" max="1795" width="17.5" style="5" bestFit="1" customWidth="1"/>
    <col min="1796" max="1796" width="30.5" style="5" customWidth="1"/>
    <col min="1797" max="1797" width="7.83203125" style="5" bestFit="1" customWidth="1"/>
    <col min="1798" max="2044" width="11.5" style="5"/>
    <col min="2045" max="2045" width="4.1640625" style="5" customWidth="1"/>
    <col min="2046" max="2046" width="15.5" style="5" customWidth="1"/>
    <col min="2047" max="2047" width="19.6640625" style="5" customWidth="1"/>
    <col min="2048" max="2048" width="19.5" style="5" customWidth="1"/>
    <col min="2049" max="2049" width="19.33203125" style="5" customWidth="1"/>
    <col min="2050" max="2050" width="5.33203125" style="5" customWidth="1"/>
    <col min="2051" max="2051" width="17.5" style="5" bestFit="1" customWidth="1"/>
    <col min="2052" max="2052" width="30.5" style="5" customWidth="1"/>
    <col min="2053" max="2053" width="7.83203125" style="5" bestFit="1" customWidth="1"/>
    <col min="2054" max="2300" width="11.5" style="5"/>
    <col min="2301" max="2301" width="4.1640625" style="5" customWidth="1"/>
    <col min="2302" max="2302" width="15.5" style="5" customWidth="1"/>
    <col min="2303" max="2303" width="19.6640625" style="5" customWidth="1"/>
    <col min="2304" max="2304" width="19.5" style="5" customWidth="1"/>
    <col min="2305" max="2305" width="19.33203125" style="5" customWidth="1"/>
    <col min="2306" max="2306" width="5.33203125" style="5" customWidth="1"/>
    <col min="2307" max="2307" width="17.5" style="5" bestFit="1" customWidth="1"/>
    <col min="2308" max="2308" width="30.5" style="5" customWidth="1"/>
    <col min="2309" max="2309" width="7.83203125" style="5" bestFit="1" customWidth="1"/>
    <col min="2310" max="2556" width="11.5" style="5"/>
    <col min="2557" max="2557" width="4.1640625" style="5" customWidth="1"/>
    <col min="2558" max="2558" width="15.5" style="5" customWidth="1"/>
    <col min="2559" max="2559" width="19.6640625" style="5" customWidth="1"/>
    <col min="2560" max="2560" width="19.5" style="5" customWidth="1"/>
    <col min="2561" max="2561" width="19.33203125" style="5" customWidth="1"/>
    <col min="2562" max="2562" width="5.33203125" style="5" customWidth="1"/>
    <col min="2563" max="2563" width="17.5" style="5" bestFit="1" customWidth="1"/>
    <col min="2564" max="2564" width="30.5" style="5" customWidth="1"/>
    <col min="2565" max="2565" width="7.83203125" style="5" bestFit="1" customWidth="1"/>
    <col min="2566" max="2812" width="11.5" style="5"/>
    <col min="2813" max="2813" width="4.1640625" style="5" customWidth="1"/>
    <col min="2814" max="2814" width="15.5" style="5" customWidth="1"/>
    <col min="2815" max="2815" width="19.6640625" style="5" customWidth="1"/>
    <col min="2816" max="2816" width="19.5" style="5" customWidth="1"/>
    <col min="2817" max="2817" width="19.33203125" style="5" customWidth="1"/>
    <col min="2818" max="2818" width="5.33203125" style="5" customWidth="1"/>
    <col min="2819" max="2819" width="17.5" style="5" bestFit="1" customWidth="1"/>
    <col min="2820" max="2820" width="30.5" style="5" customWidth="1"/>
    <col min="2821" max="2821" width="7.83203125" style="5" bestFit="1" customWidth="1"/>
    <col min="2822" max="3068" width="11.5" style="5"/>
    <col min="3069" max="3069" width="4.1640625" style="5" customWidth="1"/>
    <col min="3070" max="3070" width="15.5" style="5" customWidth="1"/>
    <col min="3071" max="3071" width="19.6640625" style="5" customWidth="1"/>
    <col min="3072" max="3072" width="19.5" style="5" customWidth="1"/>
    <col min="3073" max="3073" width="19.33203125" style="5" customWidth="1"/>
    <col min="3074" max="3074" width="5.33203125" style="5" customWidth="1"/>
    <col min="3075" max="3075" width="17.5" style="5" bestFit="1" customWidth="1"/>
    <col min="3076" max="3076" width="30.5" style="5" customWidth="1"/>
    <col min="3077" max="3077" width="7.83203125" style="5" bestFit="1" customWidth="1"/>
    <col min="3078" max="3324" width="11.5" style="5"/>
    <col min="3325" max="3325" width="4.1640625" style="5" customWidth="1"/>
    <col min="3326" max="3326" width="15.5" style="5" customWidth="1"/>
    <col min="3327" max="3327" width="19.6640625" style="5" customWidth="1"/>
    <col min="3328" max="3328" width="19.5" style="5" customWidth="1"/>
    <col min="3329" max="3329" width="19.33203125" style="5" customWidth="1"/>
    <col min="3330" max="3330" width="5.33203125" style="5" customWidth="1"/>
    <col min="3331" max="3331" width="17.5" style="5" bestFit="1" customWidth="1"/>
    <col min="3332" max="3332" width="30.5" style="5" customWidth="1"/>
    <col min="3333" max="3333" width="7.83203125" style="5" bestFit="1" customWidth="1"/>
    <col min="3334" max="3580" width="11.5" style="5"/>
    <col min="3581" max="3581" width="4.1640625" style="5" customWidth="1"/>
    <col min="3582" max="3582" width="15.5" style="5" customWidth="1"/>
    <col min="3583" max="3583" width="19.6640625" style="5" customWidth="1"/>
    <col min="3584" max="3584" width="19.5" style="5" customWidth="1"/>
    <col min="3585" max="3585" width="19.33203125" style="5" customWidth="1"/>
    <col min="3586" max="3586" width="5.33203125" style="5" customWidth="1"/>
    <col min="3587" max="3587" width="17.5" style="5" bestFit="1" customWidth="1"/>
    <col min="3588" max="3588" width="30.5" style="5" customWidth="1"/>
    <col min="3589" max="3589" width="7.83203125" style="5" bestFit="1" customWidth="1"/>
    <col min="3590" max="3836" width="11.5" style="5"/>
    <col min="3837" max="3837" width="4.1640625" style="5" customWidth="1"/>
    <col min="3838" max="3838" width="15.5" style="5" customWidth="1"/>
    <col min="3839" max="3839" width="19.6640625" style="5" customWidth="1"/>
    <col min="3840" max="3840" width="19.5" style="5" customWidth="1"/>
    <col min="3841" max="3841" width="19.33203125" style="5" customWidth="1"/>
    <col min="3842" max="3842" width="5.33203125" style="5" customWidth="1"/>
    <col min="3843" max="3843" width="17.5" style="5" bestFit="1" customWidth="1"/>
    <col min="3844" max="3844" width="30.5" style="5" customWidth="1"/>
    <col min="3845" max="3845" width="7.83203125" style="5" bestFit="1" customWidth="1"/>
    <col min="3846" max="4092" width="11.5" style="5"/>
    <col min="4093" max="4093" width="4.1640625" style="5" customWidth="1"/>
    <col min="4094" max="4094" width="15.5" style="5" customWidth="1"/>
    <col min="4095" max="4095" width="19.6640625" style="5" customWidth="1"/>
    <col min="4096" max="4096" width="19.5" style="5" customWidth="1"/>
    <col min="4097" max="4097" width="19.33203125" style="5" customWidth="1"/>
    <col min="4098" max="4098" width="5.33203125" style="5" customWidth="1"/>
    <col min="4099" max="4099" width="17.5" style="5" bestFit="1" customWidth="1"/>
    <col min="4100" max="4100" width="30.5" style="5" customWidth="1"/>
    <col min="4101" max="4101" width="7.83203125" style="5" bestFit="1" customWidth="1"/>
    <col min="4102" max="4348" width="11.5" style="5"/>
    <col min="4349" max="4349" width="4.1640625" style="5" customWidth="1"/>
    <col min="4350" max="4350" width="15.5" style="5" customWidth="1"/>
    <col min="4351" max="4351" width="19.6640625" style="5" customWidth="1"/>
    <col min="4352" max="4352" width="19.5" style="5" customWidth="1"/>
    <col min="4353" max="4353" width="19.33203125" style="5" customWidth="1"/>
    <col min="4354" max="4354" width="5.33203125" style="5" customWidth="1"/>
    <col min="4355" max="4355" width="17.5" style="5" bestFit="1" customWidth="1"/>
    <col min="4356" max="4356" width="30.5" style="5" customWidth="1"/>
    <col min="4357" max="4357" width="7.83203125" style="5" bestFit="1" customWidth="1"/>
    <col min="4358" max="4604" width="11.5" style="5"/>
    <col min="4605" max="4605" width="4.1640625" style="5" customWidth="1"/>
    <col min="4606" max="4606" width="15.5" style="5" customWidth="1"/>
    <col min="4607" max="4607" width="19.6640625" style="5" customWidth="1"/>
    <col min="4608" max="4608" width="19.5" style="5" customWidth="1"/>
    <col min="4609" max="4609" width="19.33203125" style="5" customWidth="1"/>
    <col min="4610" max="4610" width="5.33203125" style="5" customWidth="1"/>
    <col min="4611" max="4611" width="17.5" style="5" bestFit="1" customWidth="1"/>
    <col min="4612" max="4612" width="30.5" style="5" customWidth="1"/>
    <col min="4613" max="4613" width="7.83203125" style="5" bestFit="1" customWidth="1"/>
    <col min="4614" max="4860" width="11.5" style="5"/>
    <col min="4861" max="4861" width="4.1640625" style="5" customWidth="1"/>
    <col min="4862" max="4862" width="15.5" style="5" customWidth="1"/>
    <col min="4863" max="4863" width="19.6640625" style="5" customWidth="1"/>
    <col min="4864" max="4864" width="19.5" style="5" customWidth="1"/>
    <col min="4865" max="4865" width="19.33203125" style="5" customWidth="1"/>
    <col min="4866" max="4866" width="5.33203125" style="5" customWidth="1"/>
    <col min="4867" max="4867" width="17.5" style="5" bestFit="1" customWidth="1"/>
    <col min="4868" max="4868" width="30.5" style="5" customWidth="1"/>
    <col min="4869" max="4869" width="7.83203125" style="5" bestFit="1" customWidth="1"/>
    <col min="4870" max="5116" width="11.5" style="5"/>
    <col min="5117" max="5117" width="4.1640625" style="5" customWidth="1"/>
    <col min="5118" max="5118" width="15.5" style="5" customWidth="1"/>
    <col min="5119" max="5119" width="19.6640625" style="5" customWidth="1"/>
    <col min="5120" max="5120" width="19.5" style="5" customWidth="1"/>
    <col min="5121" max="5121" width="19.33203125" style="5" customWidth="1"/>
    <col min="5122" max="5122" width="5.33203125" style="5" customWidth="1"/>
    <col min="5123" max="5123" width="17.5" style="5" bestFit="1" customWidth="1"/>
    <col min="5124" max="5124" width="30.5" style="5" customWidth="1"/>
    <col min="5125" max="5125" width="7.83203125" style="5" bestFit="1" customWidth="1"/>
    <col min="5126" max="5372" width="11.5" style="5"/>
    <col min="5373" max="5373" width="4.1640625" style="5" customWidth="1"/>
    <col min="5374" max="5374" width="15.5" style="5" customWidth="1"/>
    <col min="5375" max="5375" width="19.6640625" style="5" customWidth="1"/>
    <col min="5376" max="5376" width="19.5" style="5" customWidth="1"/>
    <col min="5377" max="5377" width="19.33203125" style="5" customWidth="1"/>
    <col min="5378" max="5378" width="5.33203125" style="5" customWidth="1"/>
    <col min="5379" max="5379" width="17.5" style="5" bestFit="1" customWidth="1"/>
    <col min="5380" max="5380" width="30.5" style="5" customWidth="1"/>
    <col min="5381" max="5381" width="7.83203125" style="5" bestFit="1" customWidth="1"/>
    <col min="5382" max="5628" width="11.5" style="5"/>
    <col min="5629" max="5629" width="4.1640625" style="5" customWidth="1"/>
    <col min="5630" max="5630" width="15.5" style="5" customWidth="1"/>
    <col min="5631" max="5631" width="19.6640625" style="5" customWidth="1"/>
    <col min="5632" max="5632" width="19.5" style="5" customWidth="1"/>
    <col min="5633" max="5633" width="19.33203125" style="5" customWidth="1"/>
    <col min="5634" max="5634" width="5.33203125" style="5" customWidth="1"/>
    <col min="5635" max="5635" width="17.5" style="5" bestFit="1" customWidth="1"/>
    <col min="5636" max="5636" width="30.5" style="5" customWidth="1"/>
    <col min="5637" max="5637" width="7.83203125" style="5" bestFit="1" customWidth="1"/>
    <col min="5638" max="5884" width="11.5" style="5"/>
    <col min="5885" max="5885" width="4.1640625" style="5" customWidth="1"/>
    <col min="5886" max="5886" width="15.5" style="5" customWidth="1"/>
    <col min="5887" max="5887" width="19.6640625" style="5" customWidth="1"/>
    <col min="5888" max="5888" width="19.5" style="5" customWidth="1"/>
    <col min="5889" max="5889" width="19.33203125" style="5" customWidth="1"/>
    <col min="5890" max="5890" width="5.33203125" style="5" customWidth="1"/>
    <col min="5891" max="5891" width="17.5" style="5" bestFit="1" customWidth="1"/>
    <col min="5892" max="5892" width="30.5" style="5" customWidth="1"/>
    <col min="5893" max="5893" width="7.83203125" style="5" bestFit="1" customWidth="1"/>
    <col min="5894" max="6140" width="11.5" style="5"/>
    <col min="6141" max="6141" width="4.1640625" style="5" customWidth="1"/>
    <col min="6142" max="6142" width="15.5" style="5" customWidth="1"/>
    <col min="6143" max="6143" width="19.6640625" style="5" customWidth="1"/>
    <col min="6144" max="6144" width="19.5" style="5" customWidth="1"/>
    <col min="6145" max="6145" width="19.33203125" style="5" customWidth="1"/>
    <col min="6146" max="6146" width="5.33203125" style="5" customWidth="1"/>
    <col min="6147" max="6147" width="17.5" style="5" bestFit="1" customWidth="1"/>
    <col min="6148" max="6148" width="30.5" style="5" customWidth="1"/>
    <col min="6149" max="6149" width="7.83203125" style="5" bestFit="1" customWidth="1"/>
    <col min="6150" max="6396" width="11.5" style="5"/>
    <col min="6397" max="6397" width="4.1640625" style="5" customWidth="1"/>
    <col min="6398" max="6398" width="15.5" style="5" customWidth="1"/>
    <col min="6399" max="6399" width="19.6640625" style="5" customWidth="1"/>
    <col min="6400" max="6400" width="19.5" style="5" customWidth="1"/>
    <col min="6401" max="6401" width="19.33203125" style="5" customWidth="1"/>
    <col min="6402" max="6402" width="5.33203125" style="5" customWidth="1"/>
    <col min="6403" max="6403" width="17.5" style="5" bestFit="1" customWidth="1"/>
    <col min="6404" max="6404" width="30.5" style="5" customWidth="1"/>
    <col min="6405" max="6405" width="7.83203125" style="5" bestFit="1" customWidth="1"/>
    <col min="6406" max="6652" width="11.5" style="5"/>
    <col min="6653" max="6653" width="4.1640625" style="5" customWidth="1"/>
    <col min="6654" max="6654" width="15.5" style="5" customWidth="1"/>
    <col min="6655" max="6655" width="19.6640625" style="5" customWidth="1"/>
    <col min="6656" max="6656" width="19.5" style="5" customWidth="1"/>
    <col min="6657" max="6657" width="19.33203125" style="5" customWidth="1"/>
    <col min="6658" max="6658" width="5.33203125" style="5" customWidth="1"/>
    <col min="6659" max="6659" width="17.5" style="5" bestFit="1" customWidth="1"/>
    <col min="6660" max="6660" width="30.5" style="5" customWidth="1"/>
    <col min="6661" max="6661" width="7.83203125" style="5" bestFit="1" customWidth="1"/>
    <col min="6662" max="6908" width="11.5" style="5"/>
    <col min="6909" max="6909" width="4.1640625" style="5" customWidth="1"/>
    <col min="6910" max="6910" width="15.5" style="5" customWidth="1"/>
    <col min="6911" max="6911" width="19.6640625" style="5" customWidth="1"/>
    <col min="6912" max="6912" width="19.5" style="5" customWidth="1"/>
    <col min="6913" max="6913" width="19.33203125" style="5" customWidth="1"/>
    <col min="6914" max="6914" width="5.33203125" style="5" customWidth="1"/>
    <col min="6915" max="6915" width="17.5" style="5" bestFit="1" customWidth="1"/>
    <col min="6916" max="6916" width="30.5" style="5" customWidth="1"/>
    <col min="6917" max="6917" width="7.83203125" style="5" bestFit="1" customWidth="1"/>
    <col min="6918" max="7164" width="11.5" style="5"/>
    <col min="7165" max="7165" width="4.1640625" style="5" customWidth="1"/>
    <col min="7166" max="7166" width="15.5" style="5" customWidth="1"/>
    <col min="7167" max="7167" width="19.6640625" style="5" customWidth="1"/>
    <col min="7168" max="7168" width="19.5" style="5" customWidth="1"/>
    <col min="7169" max="7169" width="19.33203125" style="5" customWidth="1"/>
    <col min="7170" max="7170" width="5.33203125" style="5" customWidth="1"/>
    <col min="7171" max="7171" width="17.5" style="5" bestFit="1" customWidth="1"/>
    <col min="7172" max="7172" width="30.5" style="5" customWidth="1"/>
    <col min="7173" max="7173" width="7.83203125" style="5" bestFit="1" customWidth="1"/>
    <col min="7174" max="7420" width="11.5" style="5"/>
    <col min="7421" max="7421" width="4.1640625" style="5" customWidth="1"/>
    <col min="7422" max="7422" width="15.5" style="5" customWidth="1"/>
    <col min="7423" max="7423" width="19.6640625" style="5" customWidth="1"/>
    <col min="7424" max="7424" width="19.5" style="5" customWidth="1"/>
    <col min="7425" max="7425" width="19.33203125" style="5" customWidth="1"/>
    <col min="7426" max="7426" width="5.33203125" style="5" customWidth="1"/>
    <col min="7427" max="7427" width="17.5" style="5" bestFit="1" customWidth="1"/>
    <col min="7428" max="7428" width="30.5" style="5" customWidth="1"/>
    <col min="7429" max="7429" width="7.83203125" style="5" bestFit="1" customWidth="1"/>
    <col min="7430" max="7676" width="11.5" style="5"/>
    <col min="7677" max="7677" width="4.1640625" style="5" customWidth="1"/>
    <col min="7678" max="7678" width="15.5" style="5" customWidth="1"/>
    <col min="7679" max="7679" width="19.6640625" style="5" customWidth="1"/>
    <col min="7680" max="7680" width="19.5" style="5" customWidth="1"/>
    <col min="7681" max="7681" width="19.33203125" style="5" customWidth="1"/>
    <col min="7682" max="7682" width="5.33203125" style="5" customWidth="1"/>
    <col min="7683" max="7683" width="17.5" style="5" bestFit="1" customWidth="1"/>
    <col min="7684" max="7684" width="30.5" style="5" customWidth="1"/>
    <col min="7685" max="7685" width="7.83203125" style="5" bestFit="1" customWidth="1"/>
    <col min="7686" max="7932" width="11.5" style="5"/>
    <col min="7933" max="7933" width="4.1640625" style="5" customWidth="1"/>
    <col min="7934" max="7934" width="15.5" style="5" customWidth="1"/>
    <col min="7935" max="7935" width="19.6640625" style="5" customWidth="1"/>
    <col min="7936" max="7936" width="19.5" style="5" customWidth="1"/>
    <col min="7937" max="7937" width="19.33203125" style="5" customWidth="1"/>
    <col min="7938" max="7938" width="5.33203125" style="5" customWidth="1"/>
    <col min="7939" max="7939" width="17.5" style="5" bestFit="1" customWidth="1"/>
    <col min="7940" max="7940" width="30.5" style="5" customWidth="1"/>
    <col min="7941" max="7941" width="7.83203125" style="5" bestFit="1" customWidth="1"/>
    <col min="7942" max="8188" width="11.5" style="5"/>
    <col min="8189" max="8189" width="4.1640625" style="5" customWidth="1"/>
    <col min="8190" max="8190" width="15.5" style="5" customWidth="1"/>
    <col min="8191" max="8191" width="19.6640625" style="5" customWidth="1"/>
    <col min="8192" max="8192" width="19.5" style="5" customWidth="1"/>
    <col min="8193" max="8193" width="19.33203125" style="5" customWidth="1"/>
    <col min="8194" max="8194" width="5.33203125" style="5" customWidth="1"/>
    <col min="8195" max="8195" width="17.5" style="5" bestFit="1" customWidth="1"/>
    <col min="8196" max="8196" width="30.5" style="5" customWidth="1"/>
    <col min="8197" max="8197" width="7.83203125" style="5" bestFit="1" customWidth="1"/>
    <col min="8198" max="8444" width="11.5" style="5"/>
    <col min="8445" max="8445" width="4.1640625" style="5" customWidth="1"/>
    <col min="8446" max="8446" width="15.5" style="5" customWidth="1"/>
    <col min="8447" max="8447" width="19.6640625" style="5" customWidth="1"/>
    <col min="8448" max="8448" width="19.5" style="5" customWidth="1"/>
    <col min="8449" max="8449" width="19.33203125" style="5" customWidth="1"/>
    <col min="8450" max="8450" width="5.33203125" style="5" customWidth="1"/>
    <col min="8451" max="8451" width="17.5" style="5" bestFit="1" customWidth="1"/>
    <col min="8452" max="8452" width="30.5" style="5" customWidth="1"/>
    <col min="8453" max="8453" width="7.83203125" style="5" bestFit="1" customWidth="1"/>
    <col min="8454" max="8700" width="11.5" style="5"/>
    <col min="8701" max="8701" width="4.1640625" style="5" customWidth="1"/>
    <col min="8702" max="8702" width="15.5" style="5" customWidth="1"/>
    <col min="8703" max="8703" width="19.6640625" style="5" customWidth="1"/>
    <col min="8704" max="8704" width="19.5" style="5" customWidth="1"/>
    <col min="8705" max="8705" width="19.33203125" style="5" customWidth="1"/>
    <col min="8706" max="8706" width="5.33203125" style="5" customWidth="1"/>
    <col min="8707" max="8707" width="17.5" style="5" bestFit="1" customWidth="1"/>
    <col min="8708" max="8708" width="30.5" style="5" customWidth="1"/>
    <col min="8709" max="8709" width="7.83203125" style="5" bestFit="1" customWidth="1"/>
    <col min="8710" max="8956" width="11.5" style="5"/>
    <col min="8957" max="8957" width="4.1640625" style="5" customWidth="1"/>
    <col min="8958" max="8958" width="15.5" style="5" customWidth="1"/>
    <col min="8959" max="8959" width="19.6640625" style="5" customWidth="1"/>
    <col min="8960" max="8960" width="19.5" style="5" customWidth="1"/>
    <col min="8961" max="8961" width="19.33203125" style="5" customWidth="1"/>
    <col min="8962" max="8962" width="5.33203125" style="5" customWidth="1"/>
    <col min="8963" max="8963" width="17.5" style="5" bestFit="1" customWidth="1"/>
    <col min="8964" max="8964" width="30.5" style="5" customWidth="1"/>
    <col min="8965" max="8965" width="7.83203125" style="5" bestFit="1" customWidth="1"/>
    <col min="8966" max="9212" width="11.5" style="5"/>
    <col min="9213" max="9213" width="4.1640625" style="5" customWidth="1"/>
    <col min="9214" max="9214" width="15.5" style="5" customWidth="1"/>
    <col min="9215" max="9215" width="19.6640625" style="5" customWidth="1"/>
    <col min="9216" max="9216" width="19.5" style="5" customWidth="1"/>
    <col min="9217" max="9217" width="19.33203125" style="5" customWidth="1"/>
    <col min="9218" max="9218" width="5.33203125" style="5" customWidth="1"/>
    <col min="9219" max="9219" width="17.5" style="5" bestFit="1" customWidth="1"/>
    <col min="9220" max="9220" width="30.5" style="5" customWidth="1"/>
    <col min="9221" max="9221" width="7.83203125" style="5" bestFit="1" customWidth="1"/>
    <col min="9222" max="9468" width="11.5" style="5"/>
    <col min="9469" max="9469" width="4.1640625" style="5" customWidth="1"/>
    <col min="9470" max="9470" width="15.5" style="5" customWidth="1"/>
    <col min="9471" max="9471" width="19.6640625" style="5" customWidth="1"/>
    <col min="9472" max="9472" width="19.5" style="5" customWidth="1"/>
    <col min="9473" max="9473" width="19.33203125" style="5" customWidth="1"/>
    <col min="9474" max="9474" width="5.33203125" style="5" customWidth="1"/>
    <col min="9475" max="9475" width="17.5" style="5" bestFit="1" customWidth="1"/>
    <col min="9476" max="9476" width="30.5" style="5" customWidth="1"/>
    <col min="9477" max="9477" width="7.83203125" style="5" bestFit="1" customWidth="1"/>
    <col min="9478" max="9724" width="11.5" style="5"/>
    <col min="9725" max="9725" width="4.1640625" style="5" customWidth="1"/>
    <col min="9726" max="9726" width="15.5" style="5" customWidth="1"/>
    <col min="9727" max="9727" width="19.6640625" style="5" customWidth="1"/>
    <col min="9728" max="9728" width="19.5" style="5" customWidth="1"/>
    <col min="9729" max="9729" width="19.33203125" style="5" customWidth="1"/>
    <col min="9730" max="9730" width="5.33203125" style="5" customWidth="1"/>
    <col min="9731" max="9731" width="17.5" style="5" bestFit="1" customWidth="1"/>
    <col min="9732" max="9732" width="30.5" style="5" customWidth="1"/>
    <col min="9733" max="9733" width="7.83203125" style="5" bestFit="1" customWidth="1"/>
    <col min="9734" max="9980" width="11.5" style="5"/>
    <col min="9981" max="9981" width="4.1640625" style="5" customWidth="1"/>
    <col min="9982" max="9982" width="15.5" style="5" customWidth="1"/>
    <col min="9983" max="9983" width="19.6640625" style="5" customWidth="1"/>
    <col min="9984" max="9984" width="19.5" style="5" customWidth="1"/>
    <col min="9985" max="9985" width="19.33203125" style="5" customWidth="1"/>
    <col min="9986" max="9986" width="5.33203125" style="5" customWidth="1"/>
    <col min="9987" max="9987" width="17.5" style="5" bestFit="1" customWidth="1"/>
    <col min="9988" max="9988" width="30.5" style="5" customWidth="1"/>
    <col min="9989" max="9989" width="7.83203125" style="5" bestFit="1" customWidth="1"/>
    <col min="9990" max="10236" width="11.5" style="5"/>
    <col min="10237" max="10237" width="4.1640625" style="5" customWidth="1"/>
    <col min="10238" max="10238" width="15.5" style="5" customWidth="1"/>
    <col min="10239" max="10239" width="19.6640625" style="5" customWidth="1"/>
    <col min="10240" max="10240" width="19.5" style="5" customWidth="1"/>
    <col min="10241" max="10241" width="19.33203125" style="5" customWidth="1"/>
    <col min="10242" max="10242" width="5.33203125" style="5" customWidth="1"/>
    <col min="10243" max="10243" width="17.5" style="5" bestFit="1" customWidth="1"/>
    <col min="10244" max="10244" width="30.5" style="5" customWidth="1"/>
    <col min="10245" max="10245" width="7.83203125" style="5" bestFit="1" customWidth="1"/>
    <col min="10246" max="10492" width="11.5" style="5"/>
    <col min="10493" max="10493" width="4.1640625" style="5" customWidth="1"/>
    <col min="10494" max="10494" width="15.5" style="5" customWidth="1"/>
    <col min="10495" max="10495" width="19.6640625" style="5" customWidth="1"/>
    <col min="10496" max="10496" width="19.5" style="5" customWidth="1"/>
    <col min="10497" max="10497" width="19.33203125" style="5" customWidth="1"/>
    <col min="10498" max="10498" width="5.33203125" style="5" customWidth="1"/>
    <col min="10499" max="10499" width="17.5" style="5" bestFit="1" customWidth="1"/>
    <col min="10500" max="10500" width="30.5" style="5" customWidth="1"/>
    <col min="10501" max="10501" width="7.83203125" style="5" bestFit="1" customWidth="1"/>
    <col min="10502" max="10748" width="11.5" style="5"/>
    <col min="10749" max="10749" width="4.1640625" style="5" customWidth="1"/>
    <col min="10750" max="10750" width="15.5" style="5" customWidth="1"/>
    <col min="10751" max="10751" width="19.6640625" style="5" customWidth="1"/>
    <col min="10752" max="10752" width="19.5" style="5" customWidth="1"/>
    <col min="10753" max="10753" width="19.33203125" style="5" customWidth="1"/>
    <col min="10754" max="10754" width="5.33203125" style="5" customWidth="1"/>
    <col min="10755" max="10755" width="17.5" style="5" bestFit="1" customWidth="1"/>
    <col min="10756" max="10756" width="30.5" style="5" customWidth="1"/>
    <col min="10757" max="10757" width="7.83203125" style="5" bestFit="1" customWidth="1"/>
    <col min="10758" max="11004" width="11.5" style="5"/>
    <col min="11005" max="11005" width="4.1640625" style="5" customWidth="1"/>
    <col min="11006" max="11006" width="15.5" style="5" customWidth="1"/>
    <col min="11007" max="11007" width="19.6640625" style="5" customWidth="1"/>
    <col min="11008" max="11008" width="19.5" style="5" customWidth="1"/>
    <col min="11009" max="11009" width="19.33203125" style="5" customWidth="1"/>
    <col min="11010" max="11010" width="5.33203125" style="5" customWidth="1"/>
    <col min="11011" max="11011" width="17.5" style="5" bestFit="1" customWidth="1"/>
    <col min="11012" max="11012" width="30.5" style="5" customWidth="1"/>
    <col min="11013" max="11013" width="7.83203125" style="5" bestFit="1" customWidth="1"/>
    <col min="11014" max="11260" width="11.5" style="5"/>
    <col min="11261" max="11261" width="4.1640625" style="5" customWidth="1"/>
    <col min="11262" max="11262" width="15.5" style="5" customWidth="1"/>
    <col min="11263" max="11263" width="19.6640625" style="5" customWidth="1"/>
    <col min="11264" max="11264" width="19.5" style="5" customWidth="1"/>
    <col min="11265" max="11265" width="19.33203125" style="5" customWidth="1"/>
    <col min="11266" max="11266" width="5.33203125" style="5" customWidth="1"/>
    <col min="11267" max="11267" width="17.5" style="5" bestFit="1" customWidth="1"/>
    <col min="11268" max="11268" width="30.5" style="5" customWidth="1"/>
    <col min="11269" max="11269" width="7.83203125" style="5" bestFit="1" customWidth="1"/>
    <col min="11270" max="11516" width="11.5" style="5"/>
    <col min="11517" max="11517" width="4.1640625" style="5" customWidth="1"/>
    <col min="11518" max="11518" width="15.5" style="5" customWidth="1"/>
    <col min="11519" max="11519" width="19.6640625" style="5" customWidth="1"/>
    <col min="11520" max="11520" width="19.5" style="5" customWidth="1"/>
    <col min="11521" max="11521" width="19.33203125" style="5" customWidth="1"/>
    <col min="11522" max="11522" width="5.33203125" style="5" customWidth="1"/>
    <col min="11523" max="11523" width="17.5" style="5" bestFit="1" customWidth="1"/>
    <col min="11524" max="11524" width="30.5" style="5" customWidth="1"/>
    <col min="11525" max="11525" width="7.83203125" style="5" bestFit="1" customWidth="1"/>
    <col min="11526" max="11772" width="11.5" style="5"/>
    <col min="11773" max="11773" width="4.1640625" style="5" customWidth="1"/>
    <col min="11774" max="11774" width="15.5" style="5" customWidth="1"/>
    <col min="11775" max="11775" width="19.6640625" style="5" customWidth="1"/>
    <col min="11776" max="11776" width="19.5" style="5" customWidth="1"/>
    <col min="11777" max="11777" width="19.33203125" style="5" customWidth="1"/>
    <col min="11778" max="11778" width="5.33203125" style="5" customWidth="1"/>
    <col min="11779" max="11779" width="17.5" style="5" bestFit="1" customWidth="1"/>
    <col min="11780" max="11780" width="30.5" style="5" customWidth="1"/>
    <col min="11781" max="11781" width="7.83203125" style="5" bestFit="1" customWidth="1"/>
    <col min="11782" max="12028" width="11.5" style="5"/>
    <col min="12029" max="12029" width="4.1640625" style="5" customWidth="1"/>
    <col min="12030" max="12030" width="15.5" style="5" customWidth="1"/>
    <col min="12031" max="12031" width="19.6640625" style="5" customWidth="1"/>
    <col min="12032" max="12032" width="19.5" style="5" customWidth="1"/>
    <col min="12033" max="12033" width="19.33203125" style="5" customWidth="1"/>
    <col min="12034" max="12034" width="5.33203125" style="5" customWidth="1"/>
    <col min="12035" max="12035" width="17.5" style="5" bestFit="1" customWidth="1"/>
    <col min="12036" max="12036" width="30.5" style="5" customWidth="1"/>
    <col min="12037" max="12037" width="7.83203125" style="5" bestFit="1" customWidth="1"/>
    <col min="12038" max="12284" width="11.5" style="5"/>
    <col min="12285" max="12285" width="4.1640625" style="5" customWidth="1"/>
    <col min="12286" max="12286" width="15.5" style="5" customWidth="1"/>
    <col min="12287" max="12287" width="19.6640625" style="5" customWidth="1"/>
    <col min="12288" max="12288" width="19.5" style="5" customWidth="1"/>
    <col min="12289" max="12289" width="19.33203125" style="5" customWidth="1"/>
    <col min="12290" max="12290" width="5.33203125" style="5" customWidth="1"/>
    <col min="12291" max="12291" width="17.5" style="5" bestFit="1" customWidth="1"/>
    <col min="12292" max="12292" width="30.5" style="5" customWidth="1"/>
    <col min="12293" max="12293" width="7.83203125" style="5" bestFit="1" customWidth="1"/>
    <col min="12294" max="12540" width="11.5" style="5"/>
    <col min="12541" max="12541" width="4.1640625" style="5" customWidth="1"/>
    <col min="12542" max="12542" width="15.5" style="5" customWidth="1"/>
    <col min="12543" max="12543" width="19.6640625" style="5" customWidth="1"/>
    <col min="12544" max="12544" width="19.5" style="5" customWidth="1"/>
    <col min="12545" max="12545" width="19.33203125" style="5" customWidth="1"/>
    <col min="12546" max="12546" width="5.33203125" style="5" customWidth="1"/>
    <col min="12547" max="12547" width="17.5" style="5" bestFit="1" customWidth="1"/>
    <col min="12548" max="12548" width="30.5" style="5" customWidth="1"/>
    <col min="12549" max="12549" width="7.83203125" style="5" bestFit="1" customWidth="1"/>
    <col min="12550" max="12796" width="11.5" style="5"/>
    <col min="12797" max="12797" width="4.1640625" style="5" customWidth="1"/>
    <col min="12798" max="12798" width="15.5" style="5" customWidth="1"/>
    <col min="12799" max="12799" width="19.6640625" style="5" customWidth="1"/>
    <col min="12800" max="12800" width="19.5" style="5" customWidth="1"/>
    <col min="12801" max="12801" width="19.33203125" style="5" customWidth="1"/>
    <col min="12802" max="12802" width="5.33203125" style="5" customWidth="1"/>
    <col min="12803" max="12803" width="17.5" style="5" bestFit="1" customWidth="1"/>
    <col min="12804" max="12804" width="30.5" style="5" customWidth="1"/>
    <col min="12805" max="12805" width="7.83203125" style="5" bestFit="1" customWidth="1"/>
    <col min="12806" max="13052" width="11.5" style="5"/>
    <col min="13053" max="13053" width="4.1640625" style="5" customWidth="1"/>
    <col min="13054" max="13054" width="15.5" style="5" customWidth="1"/>
    <col min="13055" max="13055" width="19.6640625" style="5" customWidth="1"/>
    <col min="13056" max="13056" width="19.5" style="5" customWidth="1"/>
    <col min="13057" max="13057" width="19.33203125" style="5" customWidth="1"/>
    <col min="13058" max="13058" width="5.33203125" style="5" customWidth="1"/>
    <col min="13059" max="13059" width="17.5" style="5" bestFit="1" customWidth="1"/>
    <col min="13060" max="13060" width="30.5" style="5" customWidth="1"/>
    <col min="13061" max="13061" width="7.83203125" style="5" bestFit="1" customWidth="1"/>
    <col min="13062" max="13308" width="11.5" style="5"/>
    <col min="13309" max="13309" width="4.1640625" style="5" customWidth="1"/>
    <col min="13310" max="13310" width="15.5" style="5" customWidth="1"/>
    <col min="13311" max="13311" width="19.6640625" style="5" customWidth="1"/>
    <col min="13312" max="13312" width="19.5" style="5" customWidth="1"/>
    <col min="13313" max="13313" width="19.33203125" style="5" customWidth="1"/>
    <col min="13314" max="13314" width="5.33203125" style="5" customWidth="1"/>
    <col min="13315" max="13315" width="17.5" style="5" bestFit="1" customWidth="1"/>
    <col min="13316" max="13316" width="30.5" style="5" customWidth="1"/>
    <col min="13317" max="13317" width="7.83203125" style="5" bestFit="1" customWidth="1"/>
    <col min="13318" max="13564" width="11.5" style="5"/>
    <col min="13565" max="13565" width="4.1640625" style="5" customWidth="1"/>
    <col min="13566" max="13566" width="15.5" style="5" customWidth="1"/>
    <col min="13567" max="13567" width="19.6640625" style="5" customWidth="1"/>
    <col min="13568" max="13568" width="19.5" style="5" customWidth="1"/>
    <col min="13569" max="13569" width="19.33203125" style="5" customWidth="1"/>
    <col min="13570" max="13570" width="5.33203125" style="5" customWidth="1"/>
    <col min="13571" max="13571" width="17.5" style="5" bestFit="1" customWidth="1"/>
    <col min="13572" max="13572" width="30.5" style="5" customWidth="1"/>
    <col min="13573" max="13573" width="7.83203125" style="5" bestFit="1" customWidth="1"/>
    <col min="13574" max="13820" width="11.5" style="5"/>
    <col min="13821" max="13821" width="4.1640625" style="5" customWidth="1"/>
    <col min="13822" max="13822" width="15.5" style="5" customWidth="1"/>
    <col min="13823" max="13823" width="19.6640625" style="5" customWidth="1"/>
    <col min="13824" max="13824" width="19.5" style="5" customWidth="1"/>
    <col min="13825" max="13825" width="19.33203125" style="5" customWidth="1"/>
    <col min="13826" max="13826" width="5.33203125" style="5" customWidth="1"/>
    <col min="13827" max="13827" width="17.5" style="5" bestFit="1" customWidth="1"/>
    <col min="13828" max="13828" width="30.5" style="5" customWidth="1"/>
    <col min="13829" max="13829" width="7.83203125" style="5" bestFit="1" customWidth="1"/>
    <col min="13830" max="14076" width="11.5" style="5"/>
    <col min="14077" max="14077" width="4.1640625" style="5" customWidth="1"/>
    <col min="14078" max="14078" width="15.5" style="5" customWidth="1"/>
    <col min="14079" max="14079" width="19.6640625" style="5" customWidth="1"/>
    <col min="14080" max="14080" width="19.5" style="5" customWidth="1"/>
    <col min="14081" max="14081" width="19.33203125" style="5" customWidth="1"/>
    <col min="14082" max="14082" width="5.33203125" style="5" customWidth="1"/>
    <col min="14083" max="14083" width="17.5" style="5" bestFit="1" customWidth="1"/>
    <col min="14084" max="14084" width="30.5" style="5" customWidth="1"/>
    <col min="14085" max="14085" width="7.83203125" style="5" bestFit="1" customWidth="1"/>
    <col min="14086" max="14332" width="11.5" style="5"/>
    <col min="14333" max="14333" width="4.1640625" style="5" customWidth="1"/>
    <col min="14334" max="14334" width="15.5" style="5" customWidth="1"/>
    <col min="14335" max="14335" width="19.6640625" style="5" customWidth="1"/>
    <col min="14336" max="14336" width="19.5" style="5" customWidth="1"/>
    <col min="14337" max="14337" width="19.33203125" style="5" customWidth="1"/>
    <col min="14338" max="14338" width="5.33203125" style="5" customWidth="1"/>
    <col min="14339" max="14339" width="17.5" style="5" bestFit="1" customWidth="1"/>
    <col min="14340" max="14340" width="30.5" style="5" customWidth="1"/>
    <col min="14341" max="14341" width="7.83203125" style="5" bestFit="1" customWidth="1"/>
    <col min="14342" max="14588" width="11.5" style="5"/>
    <col min="14589" max="14589" width="4.1640625" style="5" customWidth="1"/>
    <col min="14590" max="14590" width="15.5" style="5" customWidth="1"/>
    <col min="14591" max="14591" width="19.6640625" style="5" customWidth="1"/>
    <col min="14592" max="14592" width="19.5" style="5" customWidth="1"/>
    <col min="14593" max="14593" width="19.33203125" style="5" customWidth="1"/>
    <col min="14594" max="14594" width="5.33203125" style="5" customWidth="1"/>
    <col min="14595" max="14595" width="17.5" style="5" bestFit="1" customWidth="1"/>
    <col min="14596" max="14596" width="30.5" style="5" customWidth="1"/>
    <col min="14597" max="14597" width="7.83203125" style="5" bestFit="1" customWidth="1"/>
    <col min="14598" max="14844" width="11.5" style="5"/>
    <col min="14845" max="14845" width="4.1640625" style="5" customWidth="1"/>
    <col min="14846" max="14846" width="15.5" style="5" customWidth="1"/>
    <col min="14847" max="14847" width="19.6640625" style="5" customWidth="1"/>
    <col min="14848" max="14848" width="19.5" style="5" customWidth="1"/>
    <col min="14849" max="14849" width="19.33203125" style="5" customWidth="1"/>
    <col min="14850" max="14850" width="5.33203125" style="5" customWidth="1"/>
    <col min="14851" max="14851" width="17.5" style="5" bestFit="1" customWidth="1"/>
    <col min="14852" max="14852" width="30.5" style="5" customWidth="1"/>
    <col min="14853" max="14853" width="7.83203125" style="5" bestFit="1" customWidth="1"/>
    <col min="14854" max="15100" width="11.5" style="5"/>
    <col min="15101" max="15101" width="4.1640625" style="5" customWidth="1"/>
    <col min="15102" max="15102" width="15.5" style="5" customWidth="1"/>
    <col min="15103" max="15103" width="19.6640625" style="5" customWidth="1"/>
    <col min="15104" max="15104" width="19.5" style="5" customWidth="1"/>
    <col min="15105" max="15105" width="19.33203125" style="5" customWidth="1"/>
    <col min="15106" max="15106" width="5.33203125" style="5" customWidth="1"/>
    <col min="15107" max="15107" width="17.5" style="5" bestFit="1" customWidth="1"/>
    <col min="15108" max="15108" width="30.5" style="5" customWidth="1"/>
    <col min="15109" max="15109" width="7.83203125" style="5" bestFit="1" customWidth="1"/>
    <col min="15110" max="15356" width="11.5" style="5"/>
    <col min="15357" max="15357" width="4.1640625" style="5" customWidth="1"/>
    <col min="15358" max="15358" width="15.5" style="5" customWidth="1"/>
    <col min="15359" max="15359" width="19.6640625" style="5" customWidth="1"/>
    <col min="15360" max="15360" width="19.5" style="5" customWidth="1"/>
    <col min="15361" max="15361" width="19.33203125" style="5" customWidth="1"/>
    <col min="15362" max="15362" width="5.33203125" style="5" customWidth="1"/>
    <col min="15363" max="15363" width="17.5" style="5" bestFit="1" customWidth="1"/>
    <col min="15364" max="15364" width="30.5" style="5" customWidth="1"/>
    <col min="15365" max="15365" width="7.83203125" style="5" bestFit="1" customWidth="1"/>
    <col min="15366" max="15612" width="11.5" style="5"/>
    <col min="15613" max="15613" width="4.1640625" style="5" customWidth="1"/>
    <col min="15614" max="15614" width="15.5" style="5" customWidth="1"/>
    <col min="15615" max="15615" width="19.6640625" style="5" customWidth="1"/>
    <col min="15616" max="15616" width="19.5" style="5" customWidth="1"/>
    <col min="15617" max="15617" width="19.33203125" style="5" customWidth="1"/>
    <col min="15618" max="15618" width="5.33203125" style="5" customWidth="1"/>
    <col min="15619" max="15619" width="17.5" style="5" bestFit="1" customWidth="1"/>
    <col min="15620" max="15620" width="30.5" style="5" customWidth="1"/>
    <col min="15621" max="15621" width="7.83203125" style="5" bestFit="1" customWidth="1"/>
    <col min="15622" max="15868" width="11.5" style="5"/>
    <col min="15869" max="15869" width="4.1640625" style="5" customWidth="1"/>
    <col min="15870" max="15870" width="15.5" style="5" customWidth="1"/>
    <col min="15871" max="15871" width="19.6640625" style="5" customWidth="1"/>
    <col min="15872" max="15872" width="19.5" style="5" customWidth="1"/>
    <col min="15873" max="15873" width="19.33203125" style="5" customWidth="1"/>
    <col min="15874" max="15874" width="5.33203125" style="5" customWidth="1"/>
    <col min="15875" max="15875" width="17.5" style="5" bestFit="1" customWidth="1"/>
    <col min="15876" max="15876" width="30.5" style="5" customWidth="1"/>
    <col min="15877" max="15877" width="7.83203125" style="5" bestFit="1" customWidth="1"/>
    <col min="15878" max="16124" width="11.5" style="5"/>
    <col min="16125" max="16125" width="4.1640625" style="5" customWidth="1"/>
    <col min="16126" max="16126" width="15.5" style="5" customWidth="1"/>
    <col min="16127" max="16127" width="19.6640625" style="5" customWidth="1"/>
    <col min="16128" max="16128" width="19.5" style="5" customWidth="1"/>
    <col min="16129" max="16129" width="19.33203125" style="5" customWidth="1"/>
    <col min="16130" max="16130" width="5.33203125" style="5" customWidth="1"/>
    <col min="16131" max="16131" width="17.5" style="5" bestFit="1" customWidth="1"/>
    <col min="16132" max="16132" width="30.5" style="5" customWidth="1"/>
    <col min="16133" max="16133" width="7.83203125" style="5" bestFit="1" customWidth="1"/>
    <col min="16134" max="16384" width="11.5" style="5"/>
  </cols>
  <sheetData>
    <row r="1" spans="1:9" s="4" customFormat="1">
      <c r="A1" s="1"/>
      <c r="B1" s="13" t="s">
        <v>0</v>
      </c>
      <c r="C1" s="13"/>
      <c r="D1" s="13"/>
      <c r="E1" s="13"/>
      <c r="F1" s="3"/>
    </row>
    <row r="2" spans="1:9" s="4" customFormat="1" ht="19.5" customHeight="1">
      <c r="A2" s="3"/>
      <c r="B2" s="14" t="s">
        <v>6</v>
      </c>
      <c r="C2" s="14"/>
      <c r="D2" s="14"/>
      <c r="E2" s="14"/>
      <c r="F2" s="3"/>
    </row>
    <row r="3" spans="1:9" ht="16" customHeight="1">
      <c r="B3" s="15" t="s">
        <v>1</v>
      </c>
      <c r="C3" s="15"/>
      <c r="D3" s="15"/>
      <c r="E3" s="16" t="s">
        <v>2</v>
      </c>
      <c r="F3" s="2"/>
    </row>
    <row r="4" spans="1:9" s="2" customFormat="1" ht="16" customHeight="1">
      <c r="B4" s="6" t="s">
        <v>3</v>
      </c>
      <c r="C4" s="6" t="s">
        <v>4</v>
      </c>
      <c r="D4" s="6" t="s">
        <v>5</v>
      </c>
      <c r="E4" s="16"/>
      <c r="H4" s="8"/>
      <c r="I4" s="8" t="s">
        <v>7</v>
      </c>
    </row>
    <row r="5" spans="1:9" ht="32.25" customHeight="1">
      <c r="B5" s="7">
        <v>55</v>
      </c>
      <c r="C5" s="7">
        <v>83</v>
      </c>
      <c r="D5" s="7">
        <v>36</v>
      </c>
      <c r="E5" s="7">
        <f>SUM(B5:D5)</f>
        <v>174</v>
      </c>
      <c r="F5" s="2"/>
    </row>
    <row r="7" spans="1:9" ht="13" customHeight="1"/>
    <row r="8" spans="1:9" ht="13" customHeight="1"/>
    <row r="9" spans="1:9" ht="13" customHeight="1">
      <c r="E9" s="9" t="s">
        <v>8</v>
      </c>
    </row>
    <row r="10" spans="1:9" ht="29.25" customHeight="1">
      <c r="E10" s="9" t="s">
        <v>9</v>
      </c>
      <c r="G10" s="10"/>
      <c r="H10" s="10"/>
    </row>
    <row r="11" spans="1:9" ht="13" customHeight="1">
      <c r="G11" s="10"/>
      <c r="H11" s="10"/>
    </row>
    <row r="12" spans="1:9" ht="13" customHeight="1">
      <c r="G12" s="10"/>
      <c r="H12" s="10"/>
    </row>
    <row r="13" spans="1:9" ht="13" customHeight="1">
      <c r="G13" s="10"/>
      <c r="H13" s="10"/>
    </row>
    <row r="14" spans="1:9" ht="13" customHeight="1">
      <c r="G14" s="10"/>
      <c r="H14" s="10"/>
    </row>
    <row r="15" spans="1:9" ht="13" customHeight="1">
      <c r="G15" s="10"/>
      <c r="H15" s="10"/>
    </row>
    <row r="16" spans="1:9" ht="13" customHeight="1">
      <c r="G16" s="10"/>
      <c r="H16" s="10"/>
    </row>
    <row r="17" spans="7:8" ht="13" customHeight="1">
      <c r="G17" s="10"/>
      <c r="H17" s="10"/>
    </row>
    <row r="18" spans="7:8" ht="13" customHeight="1">
      <c r="G18" s="10"/>
      <c r="H18" s="10"/>
    </row>
    <row r="19" spans="7:8" ht="13" customHeight="1">
      <c r="G19" s="10"/>
      <c r="H19" s="10"/>
    </row>
    <row r="20" spans="7:8" ht="13" customHeight="1">
      <c r="G20" s="10"/>
      <c r="H20" s="10"/>
    </row>
    <row r="21" spans="7:8" ht="13" customHeight="1">
      <c r="G21" s="10"/>
      <c r="H21" s="10"/>
    </row>
    <row r="22" spans="7:8" ht="13" customHeight="1">
      <c r="G22" s="10"/>
      <c r="H22" s="10"/>
    </row>
    <row r="23" spans="7:8" ht="13" customHeight="1">
      <c r="G23" s="10"/>
      <c r="H23" s="10"/>
    </row>
    <row r="24" spans="7:8" ht="13" customHeight="1">
      <c r="G24" s="10"/>
      <c r="H24" s="10"/>
    </row>
    <row r="25" spans="7:8" ht="13" customHeight="1">
      <c r="G25" s="10"/>
      <c r="H25" s="10"/>
    </row>
    <row r="26" spans="7:8" ht="13" customHeight="1"/>
    <row r="27" spans="7:8" ht="13" customHeight="1"/>
    <row r="29" spans="7:8" ht="13" customHeight="1">
      <c r="H29" s="11"/>
    </row>
    <row r="30" spans="7:8" ht="13" customHeight="1">
      <c r="H30" s="11"/>
    </row>
    <row r="31" spans="7:8" ht="13" customHeight="1"/>
    <row r="32" spans="7:8" ht="13" customHeight="1"/>
    <row r="33" spans="5:6" ht="13" customHeight="1"/>
    <row r="34" spans="5:6" ht="13" customHeight="1">
      <c r="F34" s="2"/>
    </row>
    <row r="35" spans="5:6" ht="13" customHeight="1">
      <c r="F35" s="2"/>
    </row>
    <row r="36" spans="5:6" ht="13" customHeight="1"/>
    <row r="37" spans="5:6" ht="13" customHeight="1"/>
    <row r="38" spans="5:6" ht="13" customHeight="1"/>
    <row r="39" spans="5:6" ht="13" customHeight="1">
      <c r="E39" s="12" t="s">
        <v>10</v>
      </c>
    </row>
    <row r="40" spans="5:6" ht="13" customHeight="1">
      <c r="E40" s="12" t="s">
        <v>9</v>
      </c>
    </row>
    <row r="41" spans="5:6" ht="13" customHeight="1"/>
    <row r="42" spans="5:6" ht="13" customHeight="1"/>
    <row r="43" spans="5:6" ht="13" customHeight="1"/>
    <row r="44" spans="5:6" ht="13" customHeight="1"/>
    <row r="45" spans="5:6" ht="13" customHeight="1"/>
    <row r="46" spans="5:6" ht="13" customHeight="1"/>
    <row r="47" spans="5:6" ht="13" customHeight="1"/>
  </sheetData>
  <mergeCells count="4">
    <mergeCell ref="B1:E1"/>
    <mergeCell ref="B2:E2"/>
    <mergeCell ref="B3:D3"/>
    <mergeCell ref="E3:E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B8864-560B-E049-A78F-E53BB5D1693B}">
  <dimension ref="A1:K47"/>
  <sheetViews>
    <sheetView workbookViewId="0">
      <selection activeCell="R18" sqref="R18"/>
    </sheetView>
  </sheetViews>
  <sheetFormatPr baseColWidth="10" defaultColWidth="11.5" defaultRowHeight="16"/>
  <cols>
    <col min="1" max="1" width="11.6640625" style="17" customWidth="1"/>
    <col min="2" max="2" width="7" style="5" customWidth="1"/>
    <col min="3" max="3" width="17.83203125" style="5" customWidth="1"/>
    <col min="4" max="4" width="12.6640625" style="5" customWidth="1"/>
    <col min="5" max="5" width="14.5" style="5" customWidth="1"/>
    <col min="6" max="6" width="17.83203125" style="5" customWidth="1"/>
    <col min="7" max="7" width="12.5" style="5" customWidth="1"/>
    <col min="8" max="8" width="5.6640625" style="5" customWidth="1"/>
    <col min="9" max="9" width="4.83203125" style="5" customWidth="1"/>
    <col min="10" max="10" width="12.6640625" style="5" bestFit="1" customWidth="1"/>
    <col min="11" max="11" width="14.1640625" style="2" customWidth="1"/>
    <col min="12" max="16384" width="11.5" style="5"/>
  </cols>
  <sheetData>
    <row r="1" spans="1:11">
      <c r="B1" s="18" t="s">
        <v>11</v>
      </c>
      <c r="C1" s="18"/>
      <c r="D1" s="18"/>
      <c r="E1" s="18"/>
      <c r="F1" s="18"/>
      <c r="G1" s="18"/>
      <c r="H1" s="18"/>
    </row>
    <row r="2" spans="1:11">
      <c r="B2" s="18"/>
      <c r="C2" s="18"/>
      <c r="D2" s="18"/>
      <c r="E2" s="18"/>
      <c r="F2" s="18"/>
      <c r="G2" s="18"/>
      <c r="H2" s="18"/>
    </row>
    <row r="3" spans="1:11">
      <c r="B3" s="18"/>
      <c r="C3" s="18"/>
      <c r="D3" s="18"/>
      <c r="E3" s="18"/>
      <c r="F3" s="18"/>
      <c r="G3" s="18"/>
      <c r="H3" s="18"/>
    </row>
    <row r="4" spans="1:11">
      <c r="B4" s="2"/>
      <c r="C4" s="2"/>
      <c r="D4" s="2"/>
      <c r="E4" s="2"/>
      <c r="F4" s="2"/>
      <c r="G4" s="2"/>
      <c r="H4" s="2"/>
    </row>
    <row r="5" spans="1:11">
      <c r="C5" s="19" t="s">
        <v>12</v>
      </c>
      <c r="D5" s="20" t="s">
        <v>1</v>
      </c>
      <c r="E5" s="20"/>
      <c r="F5" s="20"/>
      <c r="G5" s="19" t="s">
        <v>2</v>
      </c>
      <c r="I5" s="21"/>
    </row>
    <row r="6" spans="1:11" s="2" customFormat="1" ht="17">
      <c r="A6" s="22"/>
      <c r="C6" s="19"/>
      <c r="D6" s="23" t="s">
        <v>3</v>
      </c>
      <c r="E6" s="23" t="s">
        <v>4</v>
      </c>
      <c r="F6" s="24" t="s">
        <v>5</v>
      </c>
      <c r="G6" s="19"/>
      <c r="I6" s="5"/>
      <c r="J6" s="25"/>
      <c r="K6" s="25"/>
    </row>
    <row r="7" spans="1:11" s="27" customFormat="1">
      <c r="A7" s="26"/>
      <c r="C7" s="28" t="s">
        <v>13</v>
      </c>
      <c r="D7" s="29">
        <v>35</v>
      </c>
      <c r="E7" s="29">
        <v>27</v>
      </c>
      <c r="F7" s="29">
        <v>10</v>
      </c>
      <c r="G7" s="30">
        <f>SUM(D7:F7)</f>
        <v>72</v>
      </c>
      <c r="J7" s="31"/>
      <c r="K7" s="31"/>
    </row>
    <row r="8" spans="1:11" s="27" customFormat="1">
      <c r="A8" s="26">
        <v>1</v>
      </c>
      <c r="C8" s="28" t="s">
        <v>14</v>
      </c>
      <c r="D8" s="29">
        <v>20</v>
      </c>
      <c r="E8" s="29">
        <v>47</v>
      </c>
      <c r="F8" s="29">
        <v>24</v>
      </c>
      <c r="G8" s="30">
        <f>SUM(D8:F8)</f>
        <v>91</v>
      </c>
      <c r="J8" s="31"/>
      <c r="K8" s="31"/>
    </row>
    <row r="9" spans="1:11" s="27" customFormat="1">
      <c r="A9" s="26">
        <v>2</v>
      </c>
      <c r="C9" s="28" t="s">
        <v>15</v>
      </c>
      <c r="D9" s="29"/>
      <c r="E9" s="29">
        <v>9</v>
      </c>
      <c r="F9" s="29">
        <v>2</v>
      </c>
      <c r="G9" s="30">
        <f>SUM(D9:F9)</f>
        <v>11</v>
      </c>
      <c r="J9" s="31"/>
      <c r="K9" s="31"/>
    </row>
    <row r="10" spans="1:11" s="27" customFormat="1">
      <c r="A10" s="26">
        <v>3</v>
      </c>
      <c r="C10" s="32" t="s">
        <v>16</v>
      </c>
      <c r="D10" s="29">
        <v>0</v>
      </c>
      <c r="E10" s="29">
        <v>0</v>
      </c>
      <c r="F10" s="33">
        <v>0</v>
      </c>
      <c r="G10" s="34">
        <f>SUM(D10:F10)</f>
        <v>0</v>
      </c>
      <c r="J10" s="35"/>
      <c r="K10" s="31"/>
    </row>
    <row r="11" spans="1:11">
      <c r="A11" s="17">
        <v>5</v>
      </c>
      <c r="C11" s="36" t="s">
        <v>2</v>
      </c>
      <c r="D11" s="37">
        <f>SUM(D7:D10)</f>
        <v>55</v>
      </c>
      <c r="E11" s="37">
        <f>SUM(E7:E10)</f>
        <v>83</v>
      </c>
      <c r="F11" s="37">
        <f>SUM(F7:F10)</f>
        <v>36</v>
      </c>
      <c r="G11" s="37">
        <f>SUM(G7:G10)</f>
        <v>174</v>
      </c>
      <c r="K11" s="5"/>
    </row>
    <row r="12" spans="1:11">
      <c r="A12" s="17">
        <v>6</v>
      </c>
      <c r="D12" s="38"/>
      <c r="E12" s="38"/>
      <c r="F12" s="38"/>
      <c r="K12" s="39"/>
    </row>
    <row r="13" spans="1:11">
      <c r="A13" s="17">
        <v>7</v>
      </c>
      <c r="D13" s="38"/>
      <c r="E13" s="38"/>
      <c r="F13" s="38"/>
      <c r="K13" s="39"/>
    </row>
    <row r="14" spans="1:11">
      <c r="A14" s="17">
        <v>8</v>
      </c>
      <c r="J14" s="40"/>
      <c r="K14" s="41"/>
    </row>
    <row r="15" spans="1:11" ht="23">
      <c r="A15" s="17">
        <v>9</v>
      </c>
      <c r="F15" s="9" t="s">
        <v>17</v>
      </c>
      <c r="J15" s="42"/>
      <c r="K15" s="43"/>
    </row>
    <row r="16" spans="1:11" ht="23">
      <c r="A16" s="17">
        <v>10</v>
      </c>
      <c r="F16" s="9" t="s">
        <v>9</v>
      </c>
      <c r="J16" s="42"/>
    </row>
    <row r="17" spans="1:10">
      <c r="A17" s="17">
        <v>11</v>
      </c>
      <c r="J17" s="40"/>
    </row>
    <row r="18" spans="1:10">
      <c r="A18" s="17">
        <v>12</v>
      </c>
    </row>
    <row r="19" spans="1:10">
      <c r="A19" s="17">
        <v>13</v>
      </c>
    </row>
    <row r="20" spans="1:10">
      <c r="A20" s="17">
        <v>14</v>
      </c>
    </row>
    <row r="21" spans="1:10">
      <c r="A21" s="17">
        <v>15</v>
      </c>
    </row>
    <row r="22" spans="1:10">
      <c r="A22" s="17">
        <v>16</v>
      </c>
    </row>
    <row r="23" spans="1:10">
      <c r="A23" s="17">
        <v>17</v>
      </c>
    </row>
    <row r="24" spans="1:10">
      <c r="A24" s="17">
        <v>18</v>
      </c>
    </row>
    <row r="25" spans="1:10">
      <c r="A25" s="17">
        <v>19</v>
      </c>
    </row>
    <row r="26" spans="1:10">
      <c r="A26" s="17">
        <v>20</v>
      </c>
    </row>
    <row r="27" spans="1:10">
      <c r="A27" s="17">
        <v>21</v>
      </c>
    </row>
    <row r="28" spans="1:10">
      <c r="A28" s="17">
        <v>22</v>
      </c>
    </row>
    <row r="29" spans="1:10">
      <c r="A29" s="17">
        <v>23</v>
      </c>
    </row>
    <row r="30" spans="1:10">
      <c r="A30" s="17">
        <v>24</v>
      </c>
    </row>
    <row r="31" spans="1:10">
      <c r="A31" s="17">
        <v>25</v>
      </c>
    </row>
    <row r="32" spans="1:10">
      <c r="A32" s="17">
        <v>26</v>
      </c>
    </row>
    <row r="33" spans="1:9">
      <c r="A33" s="17">
        <v>27</v>
      </c>
    </row>
    <row r="34" spans="1:9">
      <c r="A34" s="17">
        <v>28</v>
      </c>
    </row>
    <row r="35" spans="1:9">
      <c r="A35" s="17">
        <v>29</v>
      </c>
      <c r="I35" s="2"/>
    </row>
    <row r="36" spans="1:9">
      <c r="A36" s="17">
        <v>30</v>
      </c>
      <c r="I36" s="2"/>
    </row>
    <row r="37" spans="1:9">
      <c r="A37" s="17">
        <v>31</v>
      </c>
    </row>
    <row r="38" spans="1:9">
      <c r="A38" s="17">
        <v>32</v>
      </c>
    </row>
    <row r="39" spans="1:9">
      <c r="A39" s="17">
        <v>33</v>
      </c>
    </row>
    <row r="40" spans="1:9">
      <c r="A40" s="17">
        <v>34</v>
      </c>
    </row>
    <row r="41" spans="1:9">
      <c r="A41" s="17">
        <v>35</v>
      </c>
    </row>
    <row r="42" spans="1:9">
      <c r="A42" s="17">
        <v>36</v>
      </c>
    </row>
    <row r="43" spans="1:9">
      <c r="A43" s="17">
        <v>37</v>
      </c>
    </row>
    <row r="44" spans="1:9">
      <c r="A44" s="17">
        <v>38</v>
      </c>
    </row>
    <row r="45" spans="1:9">
      <c r="A45" s="17">
        <v>39</v>
      </c>
    </row>
    <row r="46" spans="1:9">
      <c r="A46" s="17">
        <v>40</v>
      </c>
    </row>
    <row r="47" spans="1:9">
      <c r="A47" s="17">
        <v>41</v>
      </c>
    </row>
  </sheetData>
  <mergeCells count="4">
    <mergeCell ref="B1:H3"/>
    <mergeCell ref="C5:C6"/>
    <mergeCell ref="D5:F5"/>
    <mergeCell ref="G5:G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E2CE9-8641-B645-9D4C-4DA75C294815}">
  <dimension ref="A1:J60"/>
  <sheetViews>
    <sheetView workbookViewId="0">
      <selection activeCell="L52" sqref="L52"/>
    </sheetView>
  </sheetViews>
  <sheetFormatPr baseColWidth="10" defaultRowHeight="15"/>
  <cols>
    <col min="1" max="1" width="10.83203125" style="10"/>
    <col min="2" max="2" width="56.6640625" style="10" customWidth="1"/>
    <col min="3" max="16384" width="10.83203125" style="10"/>
  </cols>
  <sheetData>
    <row r="1" spans="1:10" ht="16">
      <c r="A1" s="4"/>
      <c r="B1" s="44" t="s">
        <v>18</v>
      </c>
      <c r="C1" s="44"/>
      <c r="D1" s="44"/>
      <c r="E1" s="44"/>
      <c r="F1" s="44"/>
      <c r="G1" s="4"/>
      <c r="H1" s="4"/>
      <c r="I1" s="4"/>
      <c r="J1" s="4"/>
    </row>
    <row r="2" spans="1:10" ht="16">
      <c r="A2" s="4"/>
      <c r="B2" s="44" t="s">
        <v>6</v>
      </c>
      <c r="C2" s="44"/>
      <c r="D2" s="44"/>
      <c r="E2" s="44"/>
      <c r="F2" s="44"/>
      <c r="G2" s="4"/>
      <c r="H2" s="4"/>
      <c r="I2" s="4"/>
      <c r="J2" s="4"/>
    </row>
    <row r="3" spans="1:10" ht="16">
      <c r="A3" s="21"/>
      <c r="B3" s="45"/>
      <c r="C3" s="45"/>
      <c r="D3" s="45"/>
      <c r="E3" s="45"/>
      <c r="F3" s="45"/>
      <c r="G3" s="5"/>
      <c r="H3" s="5"/>
      <c r="I3" s="5"/>
      <c r="J3" s="5"/>
    </row>
    <row r="4" spans="1:10" ht="16">
      <c r="A4" s="5"/>
      <c r="B4" s="46" t="s">
        <v>19</v>
      </c>
      <c r="C4" s="47" t="s">
        <v>1</v>
      </c>
      <c r="D4" s="48"/>
      <c r="E4" s="49"/>
      <c r="F4" s="46" t="s">
        <v>2</v>
      </c>
      <c r="G4" s="5"/>
      <c r="H4" s="5"/>
      <c r="I4" s="5"/>
      <c r="J4" s="5"/>
    </row>
    <row r="5" spans="1:10" ht="34">
      <c r="A5" s="2"/>
      <c r="B5" s="50"/>
      <c r="C5" s="51" t="s">
        <v>3</v>
      </c>
      <c r="D5" s="51" t="s">
        <v>4</v>
      </c>
      <c r="E5" s="51" t="s">
        <v>5</v>
      </c>
      <c r="F5" s="50"/>
      <c r="G5" s="2"/>
      <c r="H5" s="2"/>
      <c r="I5" s="2"/>
      <c r="J5" s="2"/>
    </row>
    <row r="6" spans="1:10" ht="16">
      <c r="A6" s="5"/>
      <c r="B6" s="5"/>
      <c r="C6" s="5"/>
      <c r="D6" s="5"/>
      <c r="E6" s="5"/>
      <c r="F6" s="4"/>
      <c r="G6" s="5"/>
      <c r="H6" s="5"/>
      <c r="I6" s="5"/>
      <c r="J6" s="5"/>
    </row>
    <row r="7" spans="1:10" ht="16">
      <c r="A7" s="5"/>
      <c r="B7" s="52" t="s">
        <v>20</v>
      </c>
      <c r="C7" s="53">
        <v>2</v>
      </c>
      <c r="D7" s="53">
        <v>2</v>
      </c>
      <c r="E7" s="54" t="s">
        <v>21</v>
      </c>
      <c r="F7" s="55">
        <v>4</v>
      </c>
      <c r="G7" s="5"/>
      <c r="H7" s="56"/>
      <c r="I7" s="5"/>
      <c r="J7" s="5"/>
    </row>
    <row r="8" spans="1:10" ht="16">
      <c r="A8" s="5"/>
      <c r="B8" s="57" t="s">
        <v>22</v>
      </c>
      <c r="C8" s="58">
        <v>6</v>
      </c>
      <c r="D8" s="58">
        <v>14</v>
      </c>
      <c r="E8" s="58">
        <v>2</v>
      </c>
      <c r="F8" s="59">
        <v>22</v>
      </c>
      <c r="G8" s="5"/>
      <c r="H8" s="56"/>
      <c r="I8" s="5"/>
      <c r="J8" s="5"/>
    </row>
    <row r="9" spans="1:10" ht="16">
      <c r="A9" s="5"/>
      <c r="B9" s="57" t="s">
        <v>23</v>
      </c>
      <c r="C9" s="58">
        <v>8</v>
      </c>
      <c r="D9" s="58">
        <v>6</v>
      </c>
      <c r="E9" s="58" t="s">
        <v>21</v>
      </c>
      <c r="F9" s="59">
        <v>14</v>
      </c>
      <c r="G9" s="5"/>
      <c r="H9" s="56"/>
      <c r="I9" s="5"/>
      <c r="J9" s="5"/>
    </row>
    <row r="10" spans="1:10" ht="16">
      <c r="A10" s="5"/>
      <c r="B10" s="57" t="s">
        <v>24</v>
      </c>
      <c r="C10" s="58" t="s">
        <v>21</v>
      </c>
      <c r="D10" s="58">
        <v>5</v>
      </c>
      <c r="E10" s="58" t="s">
        <v>21</v>
      </c>
      <c r="F10" s="59">
        <v>5</v>
      </c>
      <c r="G10" s="5"/>
      <c r="H10" s="56"/>
      <c r="I10" s="5"/>
      <c r="J10" s="5"/>
    </row>
    <row r="11" spans="1:10" ht="16">
      <c r="A11" s="5"/>
      <c r="B11" s="57" t="s">
        <v>25</v>
      </c>
      <c r="C11" s="58">
        <v>3</v>
      </c>
      <c r="D11" s="58">
        <v>3</v>
      </c>
      <c r="E11" s="58" t="s">
        <v>21</v>
      </c>
      <c r="F11" s="59">
        <v>6</v>
      </c>
      <c r="G11" s="5"/>
      <c r="H11" s="56"/>
      <c r="I11" s="5"/>
      <c r="J11" s="5"/>
    </row>
    <row r="12" spans="1:10" ht="16">
      <c r="A12" s="5"/>
      <c r="B12" s="57" t="s">
        <v>26</v>
      </c>
      <c r="C12" s="58">
        <v>3</v>
      </c>
      <c r="D12" s="58">
        <v>3</v>
      </c>
      <c r="E12" s="58" t="s">
        <v>21</v>
      </c>
      <c r="F12" s="59">
        <v>6</v>
      </c>
      <c r="G12" s="5"/>
      <c r="H12" s="56"/>
      <c r="I12" s="5"/>
      <c r="J12" s="5"/>
    </row>
    <row r="13" spans="1:10" ht="16">
      <c r="A13" s="5"/>
      <c r="B13" s="57" t="s">
        <v>27</v>
      </c>
      <c r="C13" s="58">
        <v>1</v>
      </c>
      <c r="D13" s="58">
        <v>2</v>
      </c>
      <c r="E13" s="58" t="s">
        <v>21</v>
      </c>
      <c r="F13" s="59">
        <v>3</v>
      </c>
      <c r="G13" s="5"/>
      <c r="H13" s="56"/>
      <c r="I13" s="5"/>
      <c r="J13" s="5"/>
    </row>
    <row r="14" spans="1:10" ht="16">
      <c r="A14" s="5"/>
      <c r="B14" s="57" t="s">
        <v>28</v>
      </c>
      <c r="C14" s="58" t="s">
        <v>21</v>
      </c>
      <c r="D14" s="58">
        <v>2</v>
      </c>
      <c r="E14" s="58">
        <v>25</v>
      </c>
      <c r="F14" s="59">
        <v>27</v>
      </c>
      <c r="G14" s="5"/>
      <c r="H14" s="56"/>
      <c r="I14" s="5"/>
      <c r="J14" s="5"/>
    </row>
    <row r="15" spans="1:10" ht="16">
      <c r="A15" s="5"/>
      <c r="B15" s="57" t="s">
        <v>29</v>
      </c>
      <c r="C15" s="58">
        <v>2</v>
      </c>
      <c r="D15" s="58" t="s">
        <v>21</v>
      </c>
      <c r="E15" s="58">
        <v>1</v>
      </c>
      <c r="F15" s="59">
        <v>3</v>
      </c>
      <c r="G15" s="5"/>
      <c r="H15" s="56"/>
      <c r="I15" s="5"/>
      <c r="J15" s="5"/>
    </row>
    <row r="16" spans="1:10" ht="16">
      <c r="A16" s="5"/>
      <c r="B16" s="60" t="s">
        <v>30</v>
      </c>
      <c r="C16" s="58">
        <v>7</v>
      </c>
      <c r="D16" s="58">
        <v>16</v>
      </c>
      <c r="E16" s="58">
        <v>1</v>
      </c>
      <c r="F16" s="59">
        <v>24</v>
      </c>
      <c r="G16" s="5"/>
      <c r="H16" s="56"/>
      <c r="I16" s="5"/>
      <c r="J16" s="5"/>
    </row>
    <row r="17" spans="1:10" ht="16">
      <c r="A17" s="5"/>
      <c r="B17" s="57" t="s">
        <v>31</v>
      </c>
      <c r="C17" s="58">
        <v>5</v>
      </c>
      <c r="D17" s="58">
        <v>4</v>
      </c>
      <c r="E17" s="58" t="s">
        <v>21</v>
      </c>
      <c r="F17" s="59">
        <v>9</v>
      </c>
      <c r="G17" s="5"/>
      <c r="H17" s="56"/>
      <c r="I17" s="5"/>
      <c r="J17" s="5"/>
    </row>
    <row r="18" spans="1:10" ht="16">
      <c r="A18" s="5"/>
      <c r="B18" s="60" t="s">
        <v>32</v>
      </c>
      <c r="C18" s="61">
        <v>10</v>
      </c>
      <c r="D18" s="61">
        <v>8</v>
      </c>
      <c r="E18" s="62">
        <v>4</v>
      </c>
      <c r="F18" s="59">
        <v>22</v>
      </c>
      <c r="G18" s="5"/>
      <c r="H18" s="56"/>
      <c r="I18" s="5"/>
      <c r="J18" s="5"/>
    </row>
    <row r="19" spans="1:10" ht="16">
      <c r="A19" s="5"/>
      <c r="B19" s="57" t="s">
        <v>33</v>
      </c>
      <c r="C19" s="63" t="s">
        <v>21</v>
      </c>
      <c r="D19" s="58">
        <v>5</v>
      </c>
      <c r="E19" s="58">
        <v>2</v>
      </c>
      <c r="F19" s="59">
        <v>7</v>
      </c>
      <c r="G19" s="5"/>
      <c r="H19" s="56"/>
      <c r="I19" s="5"/>
      <c r="J19" s="5"/>
    </row>
    <row r="20" spans="1:10" ht="16">
      <c r="A20" s="5"/>
      <c r="B20" s="57" t="s">
        <v>34</v>
      </c>
      <c r="C20" s="63">
        <v>7</v>
      </c>
      <c r="D20" s="58">
        <v>11</v>
      </c>
      <c r="E20" s="58">
        <v>1</v>
      </c>
      <c r="F20" s="59">
        <v>19</v>
      </c>
      <c r="G20" s="5"/>
      <c r="H20" s="56"/>
      <c r="I20" s="5"/>
      <c r="J20" s="5"/>
    </row>
    <row r="21" spans="1:10" ht="16">
      <c r="A21" s="5"/>
      <c r="B21" s="57" t="s">
        <v>35</v>
      </c>
      <c r="C21" s="58">
        <v>1</v>
      </c>
      <c r="D21" s="58">
        <v>2</v>
      </c>
      <c r="E21" s="58" t="s">
        <v>21</v>
      </c>
      <c r="F21" s="59">
        <v>3</v>
      </c>
      <c r="G21" s="5"/>
      <c r="H21" s="56"/>
      <c r="I21" s="5"/>
      <c r="J21" s="5"/>
    </row>
    <row r="22" spans="1:10" ht="16">
      <c r="A22" s="5"/>
      <c r="B22" s="5"/>
      <c r="C22" s="64"/>
      <c r="D22" s="64"/>
      <c r="E22" s="64"/>
      <c r="F22" s="65"/>
      <c r="G22" s="5"/>
      <c r="H22" s="5"/>
      <c r="I22" s="5"/>
      <c r="J22" s="5"/>
    </row>
    <row r="23" spans="1:10" ht="16">
      <c r="A23" s="5"/>
      <c r="B23" s="36" t="s">
        <v>2</v>
      </c>
      <c r="C23" s="55">
        <v>55</v>
      </c>
      <c r="D23" s="55">
        <v>83</v>
      </c>
      <c r="E23" s="55">
        <v>36</v>
      </c>
      <c r="F23" s="55">
        <v>174</v>
      </c>
      <c r="G23" s="5"/>
      <c r="H23" s="5"/>
      <c r="I23" s="5"/>
      <c r="J23" s="5"/>
    </row>
    <row r="24" spans="1:10" ht="16">
      <c r="A24" s="5"/>
      <c r="B24" s="3"/>
      <c r="C24" s="4"/>
      <c r="D24" s="4"/>
      <c r="E24" s="4"/>
      <c r="F24" s="4"/>
      <c r="G24" s="5"/>
      <c r="H24" s="5"/>
      <c r="I24" s="5"/>
      <c r="J24" s="5"/>
    </row>
    <row r="25" spans="1:10" ht="16">
      <c r="A25" s="5"/>
      <c r="B25" s="5"/>
      <c r="C25" s="5"/>
      <c r="D25" s="9" t="s">
        <v>36</v>
      </c>
      <c r="E25" s="5"/>
      <c r="F25" s="5"/>
      <c r="G25" s="5"/>
      <c r="H25" s="5"/>
      <c r="I25" s="5"/>
      <c r="J25" s="5"/>
    </row>
    <row r="26" spans="1:10" ht="16">
      <c r="A26" s="5"/>
      <c r="B26" s="5"/>
      <c r="C26" s="5"/>
      <c r="D26" s="5"/>
      <c r="E26" s="5"/>
      <c r="F26" s="5"/>
      <c r="G26" s="5"/>
      <c r="H26" s="66"/>
      <c r="I26" s="5"/>
      <c r="J26" s="5"/>
    </row>
    <row r="27" spans="1:10" ht="16">
      <c r="A27" s="5"/>
      <c r="B27" s="5"/>
      <c r="C27" s="5"/>
      <c r="D27" s="5"/>
      <c r="E27" s="5"/>
      <c r="F27" s="5"/>
      <c r="G27" s="5"/>
      <c r="H27" s="66"/>
      <c r="I27" s="5"/>
      <c r="J27" s="5"/>
    </row>
    <row r="28" spans="1:10" ht="16">
      <c r="A28" s="5"/>
      <c r="B28" s="5" t="e" vm="1">
        <v>#VALUE!</v>
      </c>
      <c r="C28" s="5"/>
      <c r="D28" s="5"/>
      <c r="E28" s="5"/>
      <c r="F28" s="5"/>
      <c r="G28" s="5"/>
      <c r="H28" s="5"/>
      <c r="I28" s="5"/>
      <c r="J28" s="5"/>
    </row>
    <row r="29" spans="1:10" ht="16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ht="16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ht="16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ht="16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ht="16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ht="16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ht="16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ht="16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ht="16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ht="16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ht="16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ht="16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ht="16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ht="16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 ht="16">
      <c r="A43" s="5"/>
      <c r="B43" s="5"/>
      <c r="C43" s="5"/>
      <c r="D43" s="5"/>
      <c r="E43" s="5"/>
      <c r="F43" s="5"/>
      <c r="G43" s="5"/>
      <c r="H43" s="5"/>
      <c r="I43" s="5"/>
      <c r="J43" s="5"/>
    </row>
    <row r="44" spans="1:10" ht="16">
      <c r="A44" s="5"/>
      <c r="B44" s="5"/>
      <c r="C44" s="5"/>
      <c r="D44" s="5"/>
      <c r="E44" s="5"/>
      <c r="F44" s="5"/>
      <c r="G44" s="5"/>
      <c r="H44" s="5"/>
      <c r="I44" s="5"/>
      <c r="J44" s="5"/>
    </row>
    <row r="45" spans="1:10" ht="16">
      <c r="A45" s="5"/>
      <c r="B45" s="5"/>
      <c r="C45" s="5"/>
      <c r="D45" s="5"/>
      <c r="E45" s="5"/>
      <c r="F45" s="5"/>
      <c r="G45" s="5"/>
      <c r="H45" s="5"/>
      <c r="I45" s="5"/>
      <c r="J45" s="5"/>
    </row>
    <row r="46" spans="1:10" ht="16">
      <c r="A46" s="5"/>
      <c r="B46" s="5"/>
      <c r="C46" s="5"/>
      <c r="D46" s="5"/>
      <c r="E46" s="5"/>
      <c r="F46" s="5"/>
      <c r="G46" s="5"/>
      <c r="H46" s="5"/>
      <c r="I46" s="5"/>
      <c r="J46" s="5"/>
    </row>
    <row r="47" spans="1:10" ht="16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ht="16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ht="16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ht="16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ht="16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ht="16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ht="16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ht="16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ht="16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16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ht="16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ht="16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ht="16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ht="16">
      <c r="A60" s="5"/>
      <c r="B60" s="5"/>
      <c r="C60" s="5"/>
      <c r="D60" s="5"/>
      <c r="E60" s="5"/>
      <c r="F60" s="5"/>
      <c r="G60" s="5"/>
      <c r="H60" s="5"/>
      <c r="I60" s="5"/>
      <c r="J60" s="5"/>
    </row>
  </sheetData>
  <mergeCells count="6">
    <mergeCell ref="B1:F1"/>
    <mergeCell ref="B2:F2"/>
    <mergeCell ref="B3:F3"/>
    <mergeCell ref="B4:B5"/>
    <mergeCell ref="C4:E4"/>
    <mergeCell ref="F4:F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AB902-2CE9-A044-958F-711751BDC198}">
  <dimension ref="B1:P29"/>
  <sheetViews>
    <sheetView workbookViewId="0">
      <selection activeCell="L34" sqref="L34"/>
    </sheetView>
  </sheetViews>
  <sheetFormatPr baseColWidth="10" defaultColWidth="11.5" defaultRowHeight="16"/>
  <cols>
    <col min="1" max="1" width="11.6640625" style="5" customWidth="1"/>
    <col min="2" max="2" width="41" style="5" customWidth="1"/>
    <col min="3" max="3" width="10.6640625" style="5" customWidth="1"/>
    <col min="4" max="4" width="12" style="5" customWidth="1"/>
    <col min="5" max="5" width="12.83203125" style="5" customWidth="1"/>
    <col min="6" max="6" width="15.83203125" style="5" bestFit="1" customWidth="1"/>
    <col min="7" max="7" width="10.33203125" style="5" customWidth="1"/>
    <col min="8" max="8" width="11.5" style="5"/>
    <col min="9" max="9" width="20.5" style="17" bestFit="1" customWidth="1"/>
    <col min="10" max="10" width="5.6640625" style="17" bestFit="1" customWidth="1"/>
    <col min="11" max="11" width="4.6640625" style="17" bestFit="1" customWidth="1"/>
    <col min="12" max="12" width="6.6640625" style="17" bestFit="1" customWidth="1"/>
    <col min="13" max="13" width="12.33203125" style="17" bestFit="1" customWidth="1"/>
    <col min="14" max="16" width="11.5" style="77"/>
    <col min="17" max="16384" width="11.5" style="5"/>
  </cols>
  <sheetData>
    <row r="1" spans="2:16" s="4" customFormat="1">
      <c r="B1" s="18" t="s">
        <v>37</v>
      </c>
      <c r="C1" s="18"/>
      <c r="D1" s="18"/>
      <c r="E1" s="18"/>
      <c r="F1" s="18"/>
      <c r="G1" s="18"/>
      <c r="I1" s="67"/>
      <c r="J1" s="67"/>
      <c r="K1" s="67"/>
      <c r="L1" s="67"/>
      <c r="M1" s="67"/>
      <c r="N1" s="76"/>
      <c r="O1" s="76"/>
      <c r="P1" s="76"/>
    </row>
    <row r="2" spans="2:16" s="4" customFormat="1">
      <c r="B2" s="18"/>
      <c r="C2" s="18"/>
      <c r="D2" s="18"/>
      <c r="E2" s="18"/>
      <c r="F2" s="18"/>
      <c r="G2" s="18"/>
      <c r="I2" s="67"/>
      <c r="J2" s="67"/>
      <c r="K2" s="67"/>
      <c r="L2" s="67"/>
      <c r="M2" s="67"/>
      <c r="N2" s="76"/>
      <c r="O2" s="76"/>
      <c r="P2" s="76"/>
    </row>
    <row r="3" spans="2:16">
      <c r="B3" s="44" t="s">
        <v>6</v>
      </c>
      <c r="C3" s="44"/>
      <c r="D3" s="44"/>
      <c r="E3" s="44"/>
      <c r="F3" s="44"/>
      <c r="G3" s="44"/>
    </row>
    <row r="4" spans="2:16">
      <c r="B4" s="4"/>
      <c r="D4" s="5" t="s">
        <v>38</v>
      </c>
      <c r="G4" s="4"/>
    </row>
    <row r="5" spans="2:16" s="2" customFormat="1">
      <c r="B5" s="78" t="s">
        <v>19</v>
      </c>
      <c r="C5" s="79" t="s">
        <v>39</v>
      </c>
      <c r="D5" s="79"/>
      <c r="E5" s="79"/>
      <c r="F5" s="79"/>
      <c r="G5" s="80" t="s">
        <v>2</v>
      </c>
      <c r="I5" s="22"/>
      <c r="J5" s="22"/>
      <c r="K5" s="22"/>
      <c r="L5" s="22"/>
      <c r="M5" s="22"/>
      <c r="N5" s="81"/>
      <c r="O5" s="81"/>
      <c r="P5" s="81"/>
    </row>
    <row r="6" spans="2:16">
      <c r="B6" s="82"/>
      <c r="C6" s="83" t="s">
        <v>13</v>
      </c>
      <c r="D6" s="84" t="s">
        <v>14</v>
      </c>
      <c r="E6" s="84" t="s">
        <v>15</v>
      </c>
      <c r="F6" s="84" t="s">
        <v>16</v>
      </c>
      <c r="G6" s="85"/>
      <c r="I6" s="68" t="s">
        <v>40</v>
      </c>
      <c r="J6" s="68" t="s">
        <v>41</v>
      </c>
      <c r="K6" s="68" t="s">
        <v>42</v>
      </c>
      <c r="L6" s="68" t="s">
        <v>43</v>
      </c>
      <c r="M6" s="69" t="s">
        <v>44</v>
      </c>
      <c r="N6" s="86"/>
    </row>
    <row r="7" spans="2:16">
      <c r="B7" s="87" t="s">
        <v>20</v>
      </c>
      <c r="C7" s="88">
        <v>1</v>
      </c>
      <c r="D7" s="88">
        <v>3</v>
      </c>
      <c r="E7" s="89"/>
      <c r="F7" s="89">
        <v>0</v>
      </c>
      <c r="G7" s="90">
        <f>SUM(C7:F7)</f>
        <v>4</v>
      </c>
      <c r="H7" s="38"/>
      <c r="I7" s="70" t="s">
        <v>45</v>
      </c>
      <c r="J7" s="71">
        <v>1</v>
      </c>
      <c r="K7" s="71">
        <v>3</v>
      </c>
      <c r="L7" s="71"/>
      <c r="M7" s="72">
        <v>0</v>
      </c>
      <c r="N7" s="86"/>
    </row>
    <row r="8" spans="2:16">
      <c r="B8" s="87" t="s">
        <v>22</v>
      </c>
      <c r="C8" s="88">
        <v>6</v>
      </c>
      <c r="D8" s="88">
        <v>16</v>
      </c>
      <c r="E8" s="89"/>
      <c r="F8" s="89">
        <v>0</v>
      </c>
      <c r="G8" s="90">
        <f t="shared" ref="G8:G21" si="0">SUM(C8:F8)</f>
        <v>22</v>
      </c>
      <c r="H8" s="38"/>
      <c r="I8" s="70" t="s">
        <v>46</v>
      </c>
      <c r="J8" s="71">
        <v>6</v>
      </c>
      <c r="K8" s="71">
        <v>16</v>
      </c>
      <c r="L8" s="71"/>
      <c r="M8" s="73"/>
      <c r="N8" s="86"/>
    </row>
    <row r="9" spans="2:16">
      <c r="B9" s="87" t="s">
        <v>23</v>
      </c>
      <c r="C9" s="88">
        <v>4</v>
      </c>
      <c r="D9" s="88">
        <v>10</v>
      </c>
      <c r="E9" s="89"/>
      <c r="F9" s="89">
        <v>0</v>
      </c>
      <c r="G9" s="90">
        <f t="shared" si="0"/>
        <v>14</v>
      </c>
      <c r="H9" s="38"/>
      <c r="I9" s="70" t="s">
        <v>47</v>
      </c>
      <c r="J9" s="71">
        <v>4</v>
      </c>
      <c r="K9" s="71">
        <v>10</v>
      </c>
      <c r="L9" s="71"/>
      <c r="M9" s="72"/>
      <c r="N9" s="86"/>
    </row>
    <row r="10" spans="2:16">
      <c r="B10" s="87" t="s">
        <v>24</v>
      </c>
      <c r="C10" s="88">
        <v>1</v>
      </c>
      <c r="D10" s="88">
        <v>2</v>
      </c>
      <c r="E10" s="89">
        <v>2</v>
      </c>
      <c r="F10" s="89">
        <v>0</v>
      </c>
      <c r="G10" s="90">
        <f t="shared" si="0"/>
        <v>5</v>
      </c>
      <c r="H10" s="38"/>
      <c r="I10" s="70" t="s">
        <v>48</v>
      </c>
      <c r="J10" s="71">
        <v>1</v>
      </c>
      <c r="K10" s="71">
        <v>2</v>
      </c>
      <c r="L10" s="71">
        <v>2</v>
      </c>
      <c r="M10" s="72">
        <v>0</v>
      </c>
      <c r="N10" s="86"/>
    </row>
    <row r="11" spans="2:16">
      <c r="B11" s="87" t="s">
        <v>25</v>
      </c>
      <c r="C11" s="88">
        <v>4</v>
      </c>
      <c r="D11" s="88">
        <v>2</v>
      </c>
      <c r="E11" s="88"/>
      <c r="F11" s="89">
        <v>0</v>
      </c>
      <c r="G11" s="90">
        <f t="shared" si="0"/>
        <v>6</v>
      </c>
      <c r="H11" s="38"/>
      <c r="I11" s="70" t="s">
        <v>49</v>
      </c>
      <c r="J11" s="71">
        <v>4</v>
      </c>
      <c r="K11" s="71">
        <v>2</v>
      </c>
      <c r="L11" s="71"/>
      <c r="M11" s="72">
        <v>0</v>
      </c>
      <c r="N11" s="86"/>
    </row>
    <row r="12" spans="2:16">
      <c r="B12" s="87" t="s">
        <v>26</v>
      </c>
      <c r="C12" s="88">
        <v>4</v>
      </c>
      <c r="D12" s="88">
        <v>2</v>
      </c>
      <c r="E12" s="89"/>
      <c r="F12" s="89">
        <v>0</v>
      </c>
      <c r="G12" s="90">
        <f t="shared" si="0"/>
        <v>6</v>
      </c>
      <c r="H12" s="38"/>
      <c r="I12" s="70" t="s">
        <v>50</v>
      </c>
      <c r="J12" s="71">
        <v>4</v>
      </c>
      <c r="K12" s="71">
        <v>2</v>
      </c>
      <c r="L12" s="71"/>
      <c r="M12" s="72">
        <v>0</v>
      </c>
      <c r="N12" s="86"/>
    </row>
    <row r="13" spans="2:16">
      <c r="B13" s="87" t="s">
        <v>27</v>
      </c>
      <c r="C13" s="88">
        <v>3</v>
      </c>
      <c r="D13" s="88"/>
      <c r="E13" s="89"/>
      <c r="F13" s="89">
        <v>0</v>
      </c>
      <c r="G13" s="90">
        <f t="shared" si="0"/>
        <v>3</v>
      </c>
      <c r="H13" s="38"/>
      <c r="I13" s="70" t="s">
        <v>51</v>
      </c>
      <c r="J13" s="71">
        <v>3</v>
      </c>
      <c r="K13" s="71"/>
      <c r="L13" s="71"/>
      <c r="M13" s="72">
        <v>0</v>
      </c>
      <c r="N13" s="86"/>
    </row>
    <row r="14" spans="2:16" ht="32">
      <c r="B14" s="87" t="s">
        <v>28</v>
      </c>
      <c r="C14" s="88">
        <v>5</v>
      </c>
      <c r="D14" s="88">
        <v>22</v>
      </c>
      <c r="E14" s="88"/>
      <c r="F14" s="89">
        <v>0</v>
      </c>
      <c r="G14" s="90">
        <f t="shared" si="0"/>
        <v>27</v>
      </c>
      <c r="H14" s="38"/>
      <c r="I14" s="70" t="s">
        <v>52</v>
      </c>
      <c r="J14" s="71">
        <v>5</v>
      </c>
      <c r="K14" s="71">
        <v>22</v>
      </c>
      <c r="L14" s="71"/>
      <c r="M14" s="72">
        <v>0</v>
      </c>
      <c r="N14" s="86"/>
    </row>
    <row r="15" spans="2:16">
      <c r="B15" s="87" t="s">
        <v>29</v>
      </c>
      <c r="C15" s="88">
        <v>1</v>
      </c>
      <c r="D15" s="88">
        <v>2</v>
      </c>
      <c r="E15" s="88"/>
      <c r="F15" s="89">
        <v>0</v>
      </c>
      <c r="G15" s="90">
        <f t="shared" si="0"/>
        <v>3</v>
      </c>
      <c r="H15" s="38"/>
      <c r="I15" s="70" t="s">
        <v>53</v>
      </c>
      <c r="J15" s="71">
        <v>1</v>
      </c>
      <c r="K15" s="71">
        <v>2</v>
      </c>
      <c r="L15" s="71"/>
      <c r="M15" s="72">
        <v>0</v>
      </c>
      <c r="N15" s="86"/>
    </row>
    <row r="16" spans="2:16">
      <c r="B16" s="91" t="s">
        <v>30</v>
      </c>
      <c r="C16" s="88">
        <v>11</v>
      </c>
      <c r="D16" s="88">
        <v>13</v>
      </c>
      <c r="E16" s="88"/>
      <c r="F16" s="89">
        <v>0</v>
      </c>
      <c r="G16" s="90">
        <f t="shared" si="0"/>
        <v>24</v>
      </c>
      <c r="H16" s="38"/>
      <c r="I16" s="70" t="s">
        <v>54</v>
      </c>
      <c r="J16" s="71">
        <v>11</v>
      </c>
      <c r="K16" s="71">
        <v>13</v>
      </c>
      <c r="L16" s="71"/>
      <c r="M16" s="72">
        <v>0</v>
      </c>
      <c r="N16" s="86"/>
    </row>
    <row r="17" spans="2:14">
      <c r="B17" s="87" t="s">
        <v>31</v>
      </c>
      <c r="C17" s="88">
        <v>7</v>
      </c>
      <c r="D17" s="88">
        <v>2</v>
      </c>
      <c r="E17" s="88"/>
      <c r="F17" s="89"/>
      <c r="G17" s="90">
        <f t="shared" si="0"/>
        <v>9</v>
      </c>
      <c r="H17" s="38"/>
      <c r="I17" s="70" t="s">
        <v>55</v>
      </c>
      <c r="J17" s="71">
        <v>7</v>
      </c>
      <c r="K17" s="71">
        <v>2</v>
      </c>
      <c r="L17" s="71"/>
      <c r="M17" s="72">
        <v>0</v>
      </c>
      <c r="N17" s="86"/>
    </row>
    <row r="18" spans="2:14">
      <c r="B18" s="91" t="s">
        <v>32</v>
      </c>
      <c r="C18" s="88">
        <v>17</v>
      </c>
      <c r="D18" s="88">
        <v>5</v>
      </c>
      <c r="E18" s="88"/>
      <c r="F18" s="92"/>
      <c r="G18" s="90">
        <f t="shared" si="0"/>
        <v>22</v>
      </c>
      <c r="H18" s="38"/>
      <c r="I18" s="70" t="s">
        <v>56</v>
      </c>
      <c r="J18" s="71">
        <v>17</v>
      </c>
      <c r="K18" s="71">
        <v>5</v>
      </c>
      <c r="L18" s="71"/>
      <c r="M18" s="72">
        <v>0</v>
      </c>
      <c r="N18" s="86"/>
    </row>
    <row r="19" spans="2:14">
      <c r="B19" s="87" t="s">
        <v>33</v>
      </c>
      <c r="C19" s="88"/>
      <c r="D19" s="88">
        <v>1</v>
      </c>
      <c r="E19" s="89">
        <v>6</v>
      </c>
      <c r="F19" s="89">
        <v>0</v>
      </c>
      <c r="G19" s="90">
        <f t="shared" si="0"/>
        <v>7</v>
      </c>
      <c r="H19" s="38"/>
      <c r="I19" s="70" t="s">
        <v>57</v>
      </c>
      <c r="J19" s="71"/>
      <c r="K19" s="71">
        <v>1</v>
      </c>
      <c r="L19" s="71">
        <v>6</v>
      </c>
      <c r="M19" s="72">
        <v>0</v>
      </c>
      <c r="N19" s="86"/>
    </row>
    <row r="20" spans="2:14">
      <c r="B20" s="87" t="s">
        <v>35</v>
      </c>
      <c r="C20" s="88">
        <v>3</v>
      </c>
      <c r="D20" s="88"/>
      <c r="E20" s="88"/>
      <c r="F20" s="89">
        <v>0</v>
      </c>
      <c r="G20" s="90">
        <f>SUM(C20:F20)</f>
        <v>3</v>
      </c>
      <c r="H20" s="38"/>
      <c r="I20" s="70" t="s">
        <v>58</v>
      </c>
      <c r="J20" s="71">
        <v>3</v>
      </c>
      <c r="K20" s="71"/>
      <c r="L20" s="71"/>
      <c r="M20" s="72"/>
      <c r="N20" s="86"/>
    </row>
    <row r="21" spans="2:14">
      <c r="B21" s="87" t="s">
        <v>34</v>
      </c>
      <c r="C21" s="88">
        <v>5</v>
      </c>
      <c r="D21" s="88">
        <v>11</v>
      </c>
      <c r="E21" s="88">
        <v>3</v>
      </c>
      <c r="F21" s="89"/>
      <c r="G21" s="90">
        <f t="shared" si="0"/>
        <v>19</v>
      </c>
      <c r="H21" s="38"/>
      <c r="I21" s="70" t="s">
        <v>59</v>
      </c>
      <c r="J21" s="71">
        <v>5</v>
      </c>
      <c r="K21" s="71">
        <v>11</v>
      </c>
      <c r="L21" s="71">
        <v>3</v>
      </c>
      <c r="M21" s="72">
        <v>0</v>
      </c>
    </row>
    <row r="22" spans="2:14">
      <c r="B22" s="36" t="s">
        <v>2</v>
      </c>
      <c r="C22" s="93">
        <f>SUM(C7:C21)</f>
        <v>72</v>
      </c>
      <c r="D22" s="93">
        <f>SUM(D7:D21)</f>
        <v>91</v>
      </c>
      <c r="E22" s="93">
        <f>SUM(E7:E21)</f>
        <v>11</v>
      </c>
      <c r="F22" s="93">
        <f>SUM(F7:F21)</f>
        <v>0</v>
      </c>
      <c r="G22" s="90">
        <f>SUM(C22:F22)</f>
        <v>174</v>
      </c>
      <c r="J22" s="74"/>
      <c r="K22" s="74"/>
      <c r="L22" s="74"/>
      <c r="M22" s="74"/>
      <c r="N22" s="94"/>
    </row>
    <row r="23" spans="2:14">
      <c r="B23" s="3"/>
      <c r="C23" s="4"/>
      <c r="D23" s="4"/>
      <c r="E23" s="4"/>
      <c r="F23" s="4"/>
      <c r="G23" s="4"/>
      <c r="N23" s="86"/>
    </row>
    <row r="24" spans="2:14">
      <c r="I24" s="75"/>
      <c r="J24" s="75"/>
    </row>
    <row r="28" spans="2:14">
      <c r="D28" s="95" t="s">
        <v>60</v>
      </c>
    </row>
    <row r="29" spans="2:14">
      <c r="D29" s="95" t="s">
        <v>9</v>
      </c>
    </row>
  </sheetData>
  <mergeCells count="5">
    <mergeCell ref="B1:G2"/>
    <mergeCell ref="B3:G3"/>
    <mergeCell ref="B5:B6"/>
    <mergeCell ref="C5:F5"/>
    <mergeCell ref="G5:G6"/>
  </mergeCell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65630-34B6-0E49-8E38-7519899AD3D3}">
  <dimension ref="B1:I27"/>
  <sheetViews>
    <sheetView workbookViewId="0">
      <selection sqref="A1:XFD1048576"/>
    </sheetView>
  </sheetViews>
  <sheetFormatPr baseColWidth="10" defaultColWidth="11.5" defaultRowHeight="16"/>
  <cols>
    <col min="1" max="1" width="11.6640625" style="5" customWidth="1"/>
    <col min="2" max="2" width="23.6640625" style="5" customWidth="1"/>
    <col min="3" max="3" width="10.6640625" style="5" customWidth="1"/>
    <col min="4" max="4" width="12" style="5" customWidth="1"/>
    <col min="5" max="5" width="12.83203125" style="5" customWidth="1"/>
    <col min="6" max="6" width="16.5" style="5" customWidth="1"/>
    <col min="7" max="7" width="10.33203125" style="5" customWidth="1"/>
    <col min="8" max="8" width="19.1640625" style="5" customWidth="1"/>
    <col min="9" max="16384" width="11.5" style="5"/>
  </cols>
  <sheetData>
    <row r="1" spans="2:8" s="4" customFormat="1">
      <c r="B1" s="44" t="s">
        <v>61</v>
      </c>
      <c r="C1" s="44"/>
      <c r="D1" s="44"/>
      <c r="E1" s="44"/>
      <c r="F1" s="44"/>
      <c r="G1" s="44"/>
    </row>
    <row r="2" spans="2:8" s="4" customFormat="1">
      <c r="B2" s="44" t="s">
        <v>62</v>
      </c>
      <c r="C2" s="44"/>
      <c r="D2" s="44"/>
      <c r="E2" s="44"/>
      <c r="F2" s="44"/>
      <c r="G2" s="44"/>
    </row>
    <row r="3" spans="2:8">
      <c r="B3" s="44" t="s">
        <v>6</v>
      </c>
      <c r="C3" s="44"/>
      <c r="D3" s="44"/>
      <c r="E3" s="44"/>
      <c r="F3" s="44"/>
      <c r="G3" s="44"/>
      <c r="H3" s="4"/>
    </row>
    <row r="4" spans="2:8">
      <c r="G4" s="4"/>
    </row>
    <row r="5" spans="2:8" s="2" customFormat="1">
      <c r="B5" s="96" t="s">
        <v>63</v>
      </c>
      <c r="C5" s="20" t="s">
        <v>39</v>
      </c>
      <c r="D5" s="20"/>
      <c r="E5" s="20"/>
      <c r="F5" s="20"/>
      <c r="G5" s="97" t="s">
        <v>2</v>
      </c>
      <c r="H5" s="3"/>
    </row>
    <row r="6" spans="2:8">
      <c r="B6" s="96"/>
      <c r="C6" s="36" t="s">
        <v>13</v>
      </c>
      <c r="D6" s="36" t="s">
        <v>14</v>
      </c>
      <c r="E6" s="36" t="s">
        <v>15</v>
      </c>
      <c r="F6" s="36" t="s">
        <v>16</v>
      </c>
      <c r="G6" s="97"/>
      <c r="H6" s="3"/>
    </row>
    <row r="7" spans="2:8">
      <c r="G7" s="4"/>
    </row>
    <row r="8" spans="2:8">
      <c r="B8" s="98" t="s">
        <v>64</v>
      </c>
      <c r="C8" s="99">
        <v>6</v>
      </c>
      <c r="D8" s="99">
        <v>11</v>
      </c>
      <c r="E8" s="99">
        <v>0</v>
      </c>
      <c r="F8" s="99">
        <v>0</v>
      </c>
      <c r="G8" s="93">
        <f>SUM(C8:F8)</f>
        <v>17</v>
      </c>
    </row>
    <row r="9" spans="2:8">
      <c r="B9" s="98" t="s">
        <v>65</v>
      </c>
      <c r="C9" s="99">
        <v>4</v>
      </c>
      <c r="D9" s="99">
        <v>5</v>
      </c>
      <c r="E9" s="99">
        <v>0</v>
      </c>
      <c r="F9" s="99">
        <v>0</v>
      </c>
      <c r="G9" s="93">
        <f t="shared" ref="G9:G22" si="0">SUM(C9:F9)</f>
        <v>9</v>
      </c>
    </row>
    <row r="10" spans="2:8">
      <c r="B10" s="98" t="s">
        <v>66</v>
      </c>
      <c r="C10" s="99">
        <v>5</v>
      </c>
      <c r="D10" s="99">
        <v>7</v>
      </c>
      <c r="E10" s="99">
        <v>0</v>
      </c>
      <c r="F10" s="99">
        <v>0</v>
      </c>
      <c r="G10" s="93">
        <f t="shared" si="0"/>
        <v>12</v>
      </c>
    </row>
    <row r="11" spans="2:8">
      <c r="B11" s="98" t="s">
        <v>67</v>
      </c>
      <c r="C11" s="99">
        <v>2</v>
      </c>
      <c r="D11" s="99">
        <v>0</v>
      </c>
      <c r="E11" s="99">
        <v>0</v>
      </c>
      <c r="F11" s="99">
        <v>0</v>
      </c>
      <c r="G11" s="93">
        <f t="shared" si="0"/>
        <v>2</v>
      </c>
    </row>
    <row r="12" spans="2:8">
      <c r="B12" s="98" t="s">
        <v>68</v>
      </c>
      <c r="C12" s="99">
        <v>16</v>
      </c>
      <c r="D12" s="99">
        <v>3</v>
      </c>
      <c r="E12" s="99">
        <v>2</v>
      </c>
      <c r="F12" s="99">
        <v>0</v>
      </c>
      <c r="G12" s="93">
        <f t="shared" si="0"/>
        <v>21</v>
      </c>
    </row>
    <row r="13" spans="2:8">
      <c r="B13" s="98" t="s">
        <v>69</v>
      </c>
      <c r="C13" s="99">
        <v>0</v>
      </c>
      <c r="D13" s="99">
        <v>0</v>
      </c>
      <c r="E13" s="99">
        <v>0</v>
      </c>
      <c r="F13" s="99">
        <v>0</v>
      </c>
      <c r="G13" s="93">
        <f t="shared" si="0"/>
        <v>0</v>
      </c>
    </row>
    <row r="14" spans="2:8">
      <c r="B14" s="98" t="s">
        <v>70</v>
      </c>
      <c r="C14" s="99">
        <v>2</v>
      </c>
      <c r="D14" s="99">
        <v>6</v>
      </c>
      <c r="E14" s="99">
        <v>0</v>
      </c>
      <c r="F14" s="99">
        <v>0</v>
      </c>
      <c r="G14" s="93">
        <f t="shared" si="0"/>
        <v>8</v>
      </c>
    </row>
    <row r="15" spans="2:8">
      <c r="B15" s="98" t="s">
        <v>71</v>
      </c>
      <c r="C15" s="99">
        <v>6</v>
      </c>
      <c r="D15" s="99">
        <v>6</v>
      </c>
      <c r="E15" s="99">
        <v>0</v>
      </c>
      <c r="F15" s="99">
        <v>0</v>
      </c>
      <c r="G15" s="93">
        <f t="shared" si="0"/>
        <v>12</v>
      </c>
    </row>
    <row r="16" spans="2:8">
      <c r="B16" s="98" t="s">
        <v>72</v>
      </c>
      <c r="C16" s="99">
        <v>11</v>
      </c>
      <c r="D16" s="99">
        <v>9</v>
      </c>
      <c r="E16" s="99">
        <v>2</v>
      </c>
      <c r="F16" s="99">
        <v>0</v>
      </c>
      <c r="G16" s="93">
        <f t="shared" si="0"/>
        <v>22</v>
      </c>
    </row>
    <row r="17" spans="2:9">
      <c r="B17" s="98" t="s">
        <v>73</v>
      </c>
      <c r="C17" s="99">
        <v>1</v>
      </c>
      <c r="D17" s="99">
        <v>0</v>
      </c>
      <c r="E17" s="99">
        <v>0</v>
      </c>
      <c r="F17" s="99">
        <v>0</v>
      </c>
      <c r="G17" s="93">
        <f t="shared" si="0"/>
        <v>1</v>
      </c>
    </row>
    <row r="18" spans="2:9">
      <c r="B18" s="98" t="s">
        <v>74</v>
      </c>
      <c r="C18" s="99">
        <v>4</v>
      </c>
      <c r="D18" s="99">
        <v>5</v>
      </c>
      <c r="E18" s="99">
        <v>1</v>
      </c>
      <c r="F18" s="99">
        <v>0</v>
      </c>
      <c r="G18" s="93">
        <f t="shared" si="0"/>
        <v>10</v>
      </c>
    </row>
    <row r="19" spans="2:9">
      <c r="B19" s="98" t="s">
        <v>75</v>
      </c>
      <c r="C19" s="99">
        <v>9</v>
      </c>
      <c r="D19" s="99">
        <v>1</v>
      </c>
      <c r="E19" s="99">
        <v>2</v>
      </c>
      <c r="F19" s="99">
        <v>0</v>
      </c>
      <c r="G19" s="93">
        <f t="shared" si="0"/>
        <v>12</v>
      </c>
    </row>
    <row r="20" spans="2:9">
      <c r="B20" s="98" t="s">
        <v>76</v>
      </c>
      <c r="C20" s="99">
        <v>8</v>
      </c>
      <c r="D20" s="99">
        <v>8</v>
      </c>
      <c r="E20" s="99">
        <v>1</v>
      </c>
      <c r="F20" s="99">
        <v>0</v>
      </c>
      <c r="G20" s="93">
        <f t="shared" si="0"/>
        <v>17</v>
      </c>
    </row>
    <row r="21" spans="2:9">
      <c r="B21" s="98" t="s">
        <v>77</v>
      </c>
      <c r="C21" s="99">
        <v>13</v>
      </c>
      <c r="D21" s="99">
        <v>11</v>
      </c>
      <c r="E21" s="99">
        <v>2</v>
      </c>
      <c r="F21" s="99">
        <v>0</v>
      </c>
      <c r="G21" s="93">
        <f t="shared" si="0"/>
        <v>26</v>
      </c>
    </row>
    <row r="22" spans="2:9">
      <c r="B22" s="98" t="s">
        <v>78</v>
      </c>
      <c r="C22" s="99">
        <v>4</v>
      </c>
      <c r="D22" s="99">
        <v>0</v>
      </c>
      <c r="E22" s="99">
        <v>1</v>
      </c>
      <c r="F22" s="99">
        <v>0</v>
      </c>
      <c r="G22" s="93">
        <f t="shared" si="0"/>
        <v>5</v>
      </c>
    </row>
    <row r="23" spans="2:9">
      <c r="B23" s="36" t="s">
        <v>2</v>
      </c>
      <c r="C23" s="93">
        <f>SUM(C8:C22)</f>
        <v>91</v>
      </c>
      <c r="D23" s="93">
        <f>SUM(D8:D22)</f>
        <v>72</v>
      </c>
      <c r="E23" s="93">
        <f>SUM(E8:E22)</f>
        <v>11</v>
      </c>
      <c r="F23" s="93">
        <f>SUM(F8:F22)</f>
        <v>0</v>
      </c>
      <c r="G23" s="93">
        <f>SUM(G8:G22)</f>
        <v>174</v>
      </c>
    </row>
    <row r="25" spans="2:9">
      <c r="H25" s="4"/>
      <c r="I25" s="95"/>
    </row>
    <row r="26" spans="2:9">
      <c r="E26" s="9" t="s">
        <v>79</v>
      </c>
      <c r="I26" s="95"/>
    </row>
    <row r="27" spans="2:9">
      <c r="E27" s="9" t="s">
        <v>9</v>
      </c>
    </row>
  </sheetData>
  <mergeCells count="6">
    <mergeCell ref="B1:G1"/>
    <mergeCell ref="B2:G2"/>
    <mergeCell ref="B3:G3"/>
    <mergeCell ref="B5:B6"/>
    <mergeCell ref="C5:F5"/>
    <mergeCell ref="G5:G6"/>
  </mergeCell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914E4-FC58-1F4C-9C60-02B753A8661E}">
  <dimension ref="B1:G27"/>
  <sheetViews>
    <sheetView tabSelected="1" workbookViewId="0">
      <selection sqref="A1:XFD1048576"/>
    </sheetView>
  </sheetViews>
  <sheetFormatPr baseColWidth="10" defaultColWidth="11.5" defaultRowHeight="16"/>
  <cols>
    <col min="1" max="1" width="11.6640625" style="5" customWidth="1"/>
    <col min="2" max="2" width="22" style="5" customWidth="1"/>
    <col min="3" max="5" width="16.6640625" style="5" customWidth="1"/>
    <col min="6" max="6" width="13.33203125" style="5" customWidth="1"/>
    <col min="7" max="7" width="19.1640625" style="5" customWidth="1"/>
    <col min="8" max="16384" width="11.5" style="5"/>
  </cols>
  <sheetData>
    <row r="1" spans="2:7" s="4" customFormat="1">
      <c r="B1" s="44" t="s">
        <v>61</v>
      </c>
      <c r="C1" s="44"/>
      <c r="D1" s="44"/>
      <c r="E1" s="44"/>
      <c r="F1" s="44"/>
    </row>
    <row r="2" spans="2:7" s="4" customFormat="1">
      <c r="B2" s="44" t="s">
        <v>80</v>
      </c>
      <c r="C2" s="44"/>
      <c r="D2" s="44"/>
      <c r="E2" s="44"/>
      <c r="F2" s="44"/>
    </row>
    <row r="3" spans="2:7" s="5" customFormat="1">
      <c r="B3" s="44" t="s">
        <v>6</v>
      </c>
      <c r="C3" s="44"/>
      <c r="D3" s="44"/>
      <c r="E3" s="44"/>
      <c r="F3" s="44"/>
      <c r="G3" s="4"/>
    </row>
    <row r="4" spans="2:7" s="5" customFormat="1">
      <c r="F4" s="4"/>
    </row>
    <row r="5" spans="2:7" s="2" customFormat="1">
      <c r="B5" s="97" t="s">
        <v>81</v>
      </c>
      <c r="C5" s="20" t="s">
        <v>1</v>
      </c>
      <c r="D5" s="20"/>
      <c r="E5" s="20"/>
      <c r="F5" s="97" t="s">
        <v>2</v>
      </c>
      <c r="G5" s="4"/>
    </row>
    <row r="6" spans="2:7" s="5" customFormat="1" ht="17">
      <c r="B6" s="97"/>
      <c r="C6" s="23" t="s">
        <v>3</v>
      </c>
      <c r="D6" s="23" t="s">
        <v>4</v>
      </c>
      <c r="E6" s="23" t="s">
        <v>5</v>
      </c>
      <c r="F6" s="97"/>
      <c r="G6" s="4"/>
    </row>
    <row r="7" spans="2:7" s="5" customFormat="1">
      <c r="F7" s="4"/>
    </row>
    <row r="8" spans="2:7" s="5" customFormat="1">
      <c r="B8" s="98" t="s">
        <v>82</v>
      </c>
      <c r="C8" s="98">
        <v>10</v>
      </c>
      <c r="D8" s="98">
        <v>9</v>
      </c>
      <c r="E8" s="98">
        <v>5</v>
      </c>
      <c r="F8" s="93">
        <f t="shared" ref="F8:F18" si="0">SUM(C8:E8)</f>
        <v>24</v>
      </c>
    </row>
    <row r="9" spans="2:7" s="5" customFormat="1">
      <c r="B9" s="98" t="s">
        <v>83</v>
      </c>
      <c r="C9" s="98">
        <v>4</v>
      </c>
      <c r="D9" s="98">
        <v>10</v>
      </c>
      <c r="E9" s="98">
        <v>2</v>
      </c>
      <c r="F9" s="93">
        <f t="shared" si="0"/>
        <v>16</v>
      </c>
    </row>
    <row r="10" spans="2:7" s="5" customFormat="1">
      <c r="B10" s="98" t="s">
        <v>84</v>
      </c>
      <c r="C10" s="98">
        <v>1</v>
      </c>
      <c r="D10" s="98">
        <v>4</v>
      </c>
      <c r="E10" s="98">
        <v>2</v>
      </c>
      <c r="F10" s="93">
        <f t="shared" si="0"/>
        <v>7</v>
      </c>
    </row>
    <row r="11" spans="2:7" s="5" customFormat="1">
      <c r="B11" s="98" t="s">
        <v>85</v>
      </c>
      <c r="C11" s="98">
        <v>5</v>
      </c>
      <c r="D11" s="98">
        <v>6</v>
      </c>
      <c r="E11" s="98">
        <v>3</v>
      </c>
      <c r="F11" s="93">
        <f t="shared" si="0"/>
        <v>14</v>
      </c>
    </row>
    <row r="12" spans="2:7" s="5" customFormat="1">
      <c r="B12" s="98" t="s">
        <v>86</v>
      </c>
      <c r="C12" s="98">
        <v>2</v>
      </c>
      <c r="D12" s="98">
        <v>11</v>
      </c>
      <c r="E12" s="98">
        <v>3</v>
      </c>
      <c r="F12" s="93">
        <f t="shared" si="0"/>
        <v>16</v>
      </c>
    </row>
    <row r="13" spans="2:7" s="5" customFormat="1">
      <c r="B13" s="98" t="s">
        <v>87</v>
      </c>
      <c r="C13" s="98">
        <v>4</v>
      </c>
      <c r="D13" s="98">
        <v>7</v>
      </c>
      <c r="E13" s="98">
        <v>0</v>
      </c>
      <c r="F13" s="93">
        <f t="shared" si="0"/>
        <v>11</v>
      </c>
    </row>
    <row r="14" spans="2:7" s="5" customFormat="1">
      <c r="B14" s="98" t="s">
        <v>88</v>
      </c>
      <c r="C14" s="98">
        <v>4</v>
      </c>
      <c r="D14" s="98">
        <v>8</v>
      </c>
      <c r="E14" s="98">
        <v>2</v>
      </c>
      <c r="F14" s="93">
        <f t="shared" si="0"/>
        <v>14</v>
      </c>
    </row>
    <row r="15" spans="2:7" s="5" customFormat="1">
      <c r="B15" s="98" t="s">
        <v>89</v>
      </c>
      <c r="C15" s="98">
        <v>10</v>
      </c>
      <c r="D15" s="98">
        <v>4</v>
      </c>
      <c r="E15" s="98">
        <v>6</v>
      </c>
      <c r="F15" s="93">
        <f t="shared" si="0"/>
        <v>20</v>
      </c>
    </row>
    <row r="16" spans="2:7" s="5" customFormat="1">
      <c r="B16" s="98" t="s">
        <v>90</v>
      </c>
      <c r="C16" s="98">
        <v>9</v>
      </c>
      <c r="D16" s="98">
        <v>10</v>
      </c>
      <c r="E16" s="98">
        <v>3</v>
      </c>
      <c r="F16" s="93">
        <f t="shared" si="0"/>
        <v>22</v>
      </c>
    </row>
    <row r="17" spans="2:7" s="5" customFormat="1">
      <c r="B17" s="98" t="s">
        <v>91</v>
      </c>
      <c r="C17" s="98">
        <v>4</v>
      </c>
      <c r="D17" s="98">
        <v>6</v>
      </c>
      <c r="E17" s="98">
        <v>2</v>
      </c>
      <c r="F17" s="93">
        <f t="shared" si="0"/>
        <v>12</v>
      </c>
    </row>
    <row r="18" spans="2:7" s="5" customFormat="1">
      <c r="B18" s="98" t="s">
        <v>92</v>
      </c>
      <c r="C18" s="98">
        <v>2</v>
      </c>
      <c r="D18" s="98">
        <v>2</v>
      </c>
      <c r="E18" s="98">
        <v>5</v>
      </c>
      <c r="F18" s="93">
        <f t="shared" si="0"/>
        <v>9</v>
      </c>
    </row>
    <row r="19" spans="2:7" s="5" customFormat="1">
      <c r="B19" s="98" t="s">
        <v>93</v>
      </c>
      <c r="C19" s="98">
        <v>0</v>
      </c>
      <c r="D19" s="98">
        <v>6</v>
      </c>
      <c r="E19" s="98">
        <v>3</v>
      </c>
      <c r="F19" s="93">
        <f>SUM(C19:E19)</f>
        <v>9</v>
      </c>
    </row>
    <row r="20" spans="2:7" s="5" customFormat="1">
      <c r="B20" s="36" t="s">
        <v>2</v>
      </c>
      <c r="C20" s="93">
        <f>SUM(C8:C19)</f>
        <v>55</v>
      </c>
      <c r="D20" s="93">
        <f>SUM(D8:D19)</f>
        <v>83</v>
      </c>
      <c r="E20" s="93">
        <f>SUM(E8:E19)</f>
        <v>36</v>
      </c>
      <c r="F20" s="93">
        <f>SUM(F8:F19)</f>
        <v>174</v>
      </c>
      <c r="G20" s="4"/>
    </row>
    <row r="23" spans="2:7" s="5" customFormat="1">
      <c r="G23" s="95"/>
    </row>
    <row r="24" spans="2:7" s="5" customFormat="1">
      <c r="G24" s="95"/>
    </row>
    <row r="26" spans="2:7" s="5" customFormat="1">
      <c r="D26" s="95" t="s">
        <v>94</v>
      </c>
    </row>
    <row r="27" spans="2:7" s="5" customFormat="1">
      <c r="D27" s="95" t="s">
        <v>9</v>
      </c>
    </row>
  </sheetData>
  <mergeCells count="6">
    <mergeCell ref="B1:F1"/>
    <mergeCell ref="B2:F2"/>
    <mergeCell ref="B3:F3"/>
    <mergeCell ref="B5:B6"/>
    <mergeCell ref="C5:E5"/>
    <mergeCell ref="F5:F6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CUADRO 1</vt:lpstr>
      <vt:lpstr>CUADRO 2</vt:lpstr>
      <vt:lpstr>CUADRO 3</vt:lpstr>
      <vt:lpstr>CUADRO 4</vt:lpstr>
      <vt:lpstr>CUADRO 5</vt:lpstr>
      <vt:lpstr>CUADRO 6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Tapia Contreras</dc:creator>
  <cp:lastModifiedBy>Marjorie Campos Gómez</cp:lastModifiedBy>
  <cp:lastPrinted>2023-06-15T20:07:55Z</cp:lastPrinted>
  <dcterms:created xsi:type="dcterms:W3CDTF">2023-01-31T19:16:46Z</dcterms:created>
  <dcterms:modified xsi:type="dcterms:W3CDTF">2025-06-26T13:59:01Z</dcterms:modified>
</cp:coreProperties>
</file>