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ownloads/BEM 2024/"/>
    </mc:Choice>
  </mc:AlternateContent>
  <xr:revisionPtr revIDLastSave="0" documentId="13_ncr:1_{8DC87952-B69D-D547-9FF3-1725AA59FE15}" xr6:coauthVersionLast="47" xr6:coauthVersionMax="47" xr10:uidLastSave="{00000000-0000-0000-0000-000000000000}"/>
  <bookViews>
    <workbookView xWindow="-38400" yWindow="7700" windowWidth="38400" windowHeight="21100" xr2:uid="{00000000-000D-0000-FFFF-FFFF00000000}"/>
  </bookViews>
  <sheets>
    <sheet name="CUADRO 7.2.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" i="1"/>
  <c r="W65" i="1"/>
  <c r="D65" i="1" l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C65" i="1"/>
  <c r="X65" i="1" l="1"/>
</calcChain>
</file>

<file path=xl/sharedStrings.xml><?xml version="1.0" encoding="utf-8"?>
<sst xmlns="http://schemas.openxmlformats.org/spreadsheetml/2006/main" count="107" uniqueCount="106">
  <si>
    <t>1</t>
  </si>
  <si>
    <t>2</t>
  </si>
  <si>
    <t>3</t>
  </si>
  <si>
    <t>4</t>
  </si>
  <si>
    <t>5</t>
  </si>
  <si>
    <t>7</t>
  </si>
  <si>
    <t>8</t>
  </si>
  <si>
    <t>9</t>
  </si>
  <si>
    <t>11</t>
  </si>
  <si>
    <t>12</t>
  </si>
  <si>
    <t>13</t>
  </si>
  <si>
    <t>14</t>
  </si>
  <si>
    <t>16</t>
  </si>
  <si>
    <t>19</t>
  </si>
  <si>
    <t>21</t>
  </si>
  <si>
    <t>Total</t>
  </si>
  <si>
    <t>Pesca Artesanal</t>
  </si>
  <si>
    <t>Pesca Deportiva</t>
  </si>
  <si>
    <t>Buceo Artesanal</t>
  </si>
  <si>
    <t>Transporte Pasajeros</t>
  </si>
  <si>
    <t>Transporte Carga</t>
  </si>
  <si>
    <t>Apoyo Faenas Buceo</t>
  </si>
  <si>
    <t>Turismo</t>
  </si>
  <si>
    <t>Fletero</t>
  </si>
  <si>
    <t>Deportivo Costero</t>
  </si>
  <si>
    <t>Deportivo de Alta Mar</t>
  </si>
  <si>
    <t>de Bahia</t>
  </si>
  <si>
    <t>Cultivos Marinos</t>
  </si>
  <si>
    <t>Transporte y Apoyo de Buceo</t>
  </si>
  <si>
    <t>Apoyo Salmoneras</t>
  </si>
  <si>
    <t>Pesca y Buceo Artesanal</t>
  </si>
  <si>
    <t>Apoyo Centro de Cultivos</t>
  </si>
  <si>
    <t>Cabotaje  y Apoyo Centro Cultivo</t>
  </si>
  <si>
    <t>Capitanía de Puerto</t>
  </si>
  <si>
    <t>Arica</t>
  </si>
  <si>
    <t>Iquique</t>
  </si>
  <si>
    <t>Patache</t>
  </si>
  <si>
    <t>Tocopilla</t>
  </si>
  <si>
    <t>Mejillones</t>
  </si>
  <si>
    <t>Antofagasta</t>
  </si>
  <si>
    <t>Taltal</t>
  </si>
  <si>
    <t>Chañaral</t>
  </si>
  <si>
    <t>Caldera</t>
  </si>
  <si>
    <t>Coquimbo</t>
  </si>
  <si>
    <t>Tongoy</t>
  </si>
  <si>
    <t>Los Vilos</t>
  </si>
  <si>
    <t>Quintero</t>
  </si>
  <si>
    <t>Algarrobo</t>
  </si>
  <si>
    <t>San Antonio</t>
  </si>
  <si>
    <t>Lago Rapel</t>
  </si>
  <si>
    <t>Pichilemu</t>
  </si>
  <si>
    <t>Talcahuano</t>
  </si>
  <si>
    <t>San Vicente</t>
  </si>
  <si>
    <t>Coronel</t>
  </si>
  <si>
    <t>Lota</t>
  </si>
  <si>
    <t>Lebu</t>
  </si>
  <si>
    <t>Carahue</t>
  </si>
  <si>
    <t>Lago Villarrica</t>
  </si>
  <si>
    <t>Lago Panguipulli</t>
  </si>
  <si>
    <t>Valdivia</t>
  </si>
  <si>
    <t>Corral</t>
  </si>
  <si>
    <t>Lago Ranco</t>
  </si>
  <si>
    <t>Puerto Varas</t>
  </si>
  <si>
    <t>Puerto Montt</t>
  </si>
  <si>
    <t>Calbuco</t>
  </si>
  <si>
    <t>Ancud</t>
  </si>
  <si>
    <t>Quemchi</t>
  </si>
  <si>
    <t>Achao</t>
  </si>
  <si>
    <t>Castro</t>
  </si>
  <si>
    <t>Chonchi</t>
  </si>
  <si>
    <t>Melinka</t>
  </si>
  <si>
    <t>Puerto Aguirre</t>
  </si>
  <si>
    <t>Chacabuco</t>
  </si>
  <si>
    <t>Puerto Natales</t>
  </si>
  <si>
    <t>Punta Arenas</t>
  </si>
  <si>
    <t>Puerto Williams</t>
  </si>
  <si>
    <t>Actividad de la nave</t>
  </si>
  <si>
    <t>Puerto Cisne</t>
  </si>
  <si>
    <t>Huasco - Guacolda</t>
  </si>
  <si>
    <t>Hanga Roa - Isla de Pascua</t>
  </si>
  <si>
    <t>Lago General Carrera</t>
  </si>
  <si>
    <t>Tierra Del Fuego</t>
  </si>
  <si>
    <t>Transporte Practico</t>
  </si>
  <si>
    <t>Transporte Carga-Pasajeros</t>
  </si>
  <si>
    <t>Lirquén</t>
  </si>
  <si>
    <t>Río Baker</t>
  </si>
  <si>
    <t>Otra</t>
  </si>
  <si>
    <t>6</t>
  </si>
  <si>
    <t>10</t>
  </si>
  <si>
    <t>15</t>
  </si>
  <si>
    <t>17</t>
  </si>
  <si>
    <t>18</t>
  </si>
  <si>
    <t>20</t>
  </si>
  <si>
    <t>Nota: Cuadro considera naves en estado operativa e inoperativa.</t>
  </si>
  <si>
    <t>7.2.1.- Naves y artefactos navales menores de 50 A.B., matriculadas por Capitanía de Puerto según tipo de actividad de la nave al 31 de diciembre del 2023</t>
  </si>
  <si>
    <t>Juan Fernández</t>
  </si>
  <si>
    <t>Valparaíso</t>
  </si>
  <si>
    <t>Constitución</t>
  </si>
  <si>
    <t>Tomé</t>
  </si>
  <si>
    <t>Maullín</t>
  </si>
  <si>
    <t>Cochamó</t>
  </si>
  <si>
    <t>Río Negro Hornopirén</t>
  </si>
  <si>
    <t>Chaitén</t>
  </si>
  <si>
    <t>Quellón</t>
  </si>
  <si>
    <t>Puerto Edén</t>
  </si>
  <si>
    <t>Deportivo de Bahía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</si>
</sst>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 * #,##0_ ;_ * \-#,##0_ ;_ * &quot;-&quot;_ ;_ @_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8" fillId="0" borderId="0"/>
  </cellStyleXfs>
  <cellXfs count="23">
    <xf numFmtId="0" fontId="0" fillId="0" borderId="0" xfId="0"/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9" fillId="2" borderId="2" xfId="4" applyFont="1" applyFill="1" applyBorder="1" applyAlignment="1">
      <alignment horizontal="center"/>
    </xf>
    <xf numFmtId="0" fontId="4" fillId="2" borderId="1" xfId="1" applyFont="1" applyFill="1" applyBorder="1" applyAlignment="1">
      <alignment wrapText="1"/>
    </xf>
    <xf numFmtId="41" fontId="5" fillId="2" borderId="1" xfId="0" applyNumberFormat="1" applyFont="1" applyFill="1" applyBorder="1"/>
    <xf numFmtId="0" fontId="5" fillId="2" borderId="1" xfId="0" applyFont="1" applyFill="1" applyBorder="1"/>
    <xf numFmtId="0" fontId="5" fillId="2" borderId="0" xfId="0" applyFont="1" applyFill="1"/>
    <xf numFmtId="41" fontId="2" fillId="2" borderId="0" xfId="0" applyNumberFormat="1" applyFont="1" applyFill="1"/>
    <xf numFmtId="0" fontId="7" fillId="2" borderId="0" xfId="0" applyFont="1" applyFill="1" applyAlignment="1">
      <alignment vertical="center"/>
    </xf>
    <xf numFmtId="0" fontId="9" fillId="2" borderId="0" xfId="4" applyFont="1" applyFill="1" applyAlignment="1">
      <alignment horizontal="center"/>
    </xf>
    <xf numFmtId="0" fontId="1" fillId="2" borderId="0" xfId="3" applyFill="1"/>
    <xf numFmtId="0" fontId="0" fillId="2" borderId="0" xfId="0" applyFill="1"/>
    <xf numFmtId="3" fontId="2" fillId="2" borderId="0" xfId="0" applyNumberFormat="1" applyFont="1" applyFill="1"/>
    <xf numFmtId="0" fontId="4" fillId="2" borderId="0" xfId="3" applyFont="1" applyFill="1" applyAlignment="1">
      <alignment horizontal="right" wrapText="1"/>
    </xf>
    <xf numFmtId="0" fontId="4" fillId="2" borderId="0" xfId="3" applyFont="1" applyFill="1"/>
    <xf numFmtId="164" fontId="0" fillId="2" borderId="3" xfId="0" applyNumberFormat="1" applyFill="1" applyBorder="1"/>
  </cellXfs>
  <cellStyles count="5">
    <cellStyle name="Normal" xfId="0" builtinId="0"/>
    <cellStyle name="Normal_CUADRO 9_2_1" xfId="2" xr:uid="{00000000-0005-0000-0000-000001000000}"/>
    <cellStyle name="Normal_CUADRO 9_2_1_1" xfId="3" xr:uid="{00000000-0005-0000-0000-000002000000}"/>
    <cellStyle name="Normal_CUADRO 9_2_1_2" xfId="4" xr:uid="{00000000-0005-0000-0000-000003000000}"/>
    <cellStyle name="Normal_cuadro9.1.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89"/>
  <sheetViews>
    <sheetView tabSelected="1" topLeftCell="A24" zoomScale="90" zoomScaleNormal="90" workbookViewId="0">
      <selection activeCell="D69" sqref="D69"/>
    </sheetView>
  </sheetViews>
  <sheetFormatPr baseColWidth="10" defaultColWidth="11.5" defaultRowHeight="15" customHeight="1" x14ac:dyDescent="0.2"/>
  <cols>
    <col min="1" max="1" width="3.6640625" style="8" customWidth="1"/>
    <col min="2" max="2" width="23.1640625" style="8" bestFit="1" customWidth="1"/>
    <col min="3" max="3" width="9.6640625" style="8" bestFit="1" customWidth="1"/>
    <col min="4" max="7" width="8.5" style="8" bestFit="1" customWidth="1"/>
    <col min="8" max="8" width="7.33203125" style="8" bestFit="1" customWidth="1"/>
    <col min="9" max="10" width="8.5" style="8" bestFit="1" customWidth="1"/>
    <col min="11" max="11" width="6.5" style="8" bestFit="1" customWidth="1"/>
    <col min="12" max="12" width="8.5" style="8" bestFit="1" customWidth="1"/>
    <col min="13" max="13" width="9.6640625" style="8" bestFit="1" customWidth="1"/>
    <col min="14" max="16" width="8.5" style="8" bestFit="1" customWidth="1"/>
    <col min="17" max="18" width="6.5" style="8" bestFit="1" customWidth="1"/>
    <col min="19" max="21" width="8.5" style="8" bestFit="1" customWidth="1"/>
    <col min="22" max="22" width="6.5" style="8" bestFit="1" customWidth="1"/>
    <col min="23" max="23" width="6.5" style="8" customWidth="1"/>
    <col min="24" max="24" width="11.5" style="8" customWidth="1"/>
    <col min="25" max="16384" width="11.5" style="8"/>
  </cols>
  <sheetData>
    <row r="2" spans="2:24" s="2" customFormat="1" ht="22.5" customHeight="1" x14ac:dyDescent="0.2">
      <c r="B2" s="1" t="s">
        <v>94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s="2" customFormat="1" ht="22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2:24" ht="15" customHeight="1" x14ac:dyDescent="0.2">
      <c r="B4" s="4" t="s">
        <v>33</v>
      </c>
      <c r="C4" s="5" t="s">
        <v>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" t="s">
        <v>15</v>
      </c>
    </row>
    <row r="5" spans="2:24" ht="15" customHeight="1" x14ac:dyDescent="0.2">
      <c r="B5" s="4"/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87</v>
      </c>
      <c r="I5" s="9" t="s">
        <v>5</v>
      </c>
      <c r="J5" s="9" t="s">
        <v>6</v>
      </c>
      <c r="K5" s="9" t="s">
        <v>7</v>
      </c>
      <c r="L5" s="9" t="s">
        <v>88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89</v>
      </c>
      <c r="R5" s="9" t="s">
        <v>12</v>
      </c>
      <c r="S5" s="9" t="s">
        <v>90</v>
      </c>
      <c r="T5" s="9" t="s">
        <v>91</v>
      </c>
      <c r="U5" s="9" t="s">
        <v>13</v>
      </c>
      <c r="V5" s="9" t="s">
        <v>92</v>
      </c>
      <c r="W5" s="9" t="s">
        <v>14</v>
      </c>
      <c r="X5" s="7"/>
    </row>
    <row r="6" spans="2:24" ht="15" customHeight="1" x14ac:dyDescent="0.2">
      <c r="B6" s="10" t="s">
        <v>34</v>
      </c>
      <c r="C6" s="22">
        <v>66</v>
      </c>
      <c r="D6" s="22">
        <v>128</v>
      </c>
      <c r="E6" s="22">
        <v>101</v>
      </c>
      <c r="F6" s="22">
        <v>2</v>
      </c>
      <c r="G6" s="22">
        <v>4</v>
      </c>
      <c r="H6" s="22">
        <v>4</v>
      </c>
      <c r="I6" s="22">
        <v>27</v>
      </c>
      <c r="J6" s="22">
        <v>13</v>
      </c>
      <c r="K6" s="22">
        <v>0</v>
      </c>
      <c r="L6" s="22">
        <v>0</v>
      </c>
      <c r="M6" s="22">
        <v>4</v>
      </c>
      <c r="N6" s="22">
        <v>0</v>
      </c>
      <c r="O6" s="22">
        <v>2</v>
      </c>
      <c r="P6" s="22">
        <v>0</v>
      </c>
      <c r="Q6" s="22">
        <v>0</v>
      </c>
      <c r="R6" s="22">
        <v>5</v>
      </c>
      <c r="S6" s="22">
        <v>10</v>
      </c>
      <c r="T6" s="22">
        <v>1</v>
      </c>
      <c r="U6" s="22">
        <v>0</v>
      </c>
      <c r="V6" s="22">
        <v>0</v>
      </c>
      <c r="W6" s="22">
        <v>2</v>
      </c>
      <c r="X6" s="11">
        <f>SUM(C6:W6)</f>
        <v>369</v>
      </c>
    </row>
    <row r="7" spans="2:24" ht="15" customHeight="1" x14ac:dyDescent="0.2">
      <c r="B7" s="10" t="s">
        <v>35</v>
      </c>
      <c r="C7" s="22">
        <v>97</v>
      </c>
      <c r="D7" s="22">
        <v>111</v>
      </c>
      <c r="E7" s="22">
        <v>85</v>
      </c>
      <c r="F7" s="22">
        <v>4</v>
      </c>
      <c r="G7" s="22">
        <v>4</v>
      </c>
      <c r="H7" s="22">
        <v>5</v>
      </c>
      <c r="I7" s="22">
        <v>27</v>
      </c>
      <c r="J7" s="22">
        <v>14</v>
      </c>
      <c r="K7" s="22">
        <v>3</v>
      </c>
      <c r="L7" s="22">
        <v>1</v>
      </c>
      <c r="M7" s="22">
        <v>39</v>
      </c>
      <c r="N7" s="22">
        <v>0</v>
      </c>
      <c r="O7" s="22">
        <v>0</v>
      </c>
      <c r="P7" s="22">
        <v>6</v>
      </c>
      <c r="Q7" s="22">
        <v>2</v>
      </c>
      <c r="R7" s="22">
        <v>6</v>
      </c>
      <c r="S7" s="22">
        <v>7</v>
      </c>
      <c r="T7" s="22">
        <v>0</v>
      </c>
      <c r="U7" s="22">
        <v>0</v>
      </c>
      <c r="V7" s="22">
        <v>1</v>
      </c>
      <c r="W7" s="22">
        <v>19</v>
      </c>
      <c r="X7" s="11">
        <f t="shared" ref="X7:X64" si="0">SUM(C7:W7)</f>
        <v>431</v>
      </c>
    </row>
    <row r="8" spans="2:24" ht="15" customHeight="1" x14ac:dyDescent="0.2">
      <c r="B8" s="10" t="s">
        <v>36</v>
      </c>
      <c r="C8" s="22">
        <v>3</v>
      </c>
      <c r="D8" s="22">
        <v>44</v>
      </c>
      <c r="E8" s="22">
        <v>61</v>
      </c>
      <c r="F8" s="22">
        <v>0</v>
      </c>
      <c r="G8" s="22">
        <v>3</v>
      </c>
      <c r="H8" s="22">
        <v>4</v>
      </c>
      <c r="I8" s="22">
        <v>0</v>
      </c>
      <c r="J8" s="22">
        <v>1</v>
      </c>
      <c r="K8" s="22">
        <v>1</v>
      </c>
      <c r="L8" s="22">
        <v>0</v>
      </c>
      <c r="M8" s="22">
        <v>36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14</v>
      </c>
      <c r="T8" s="22">
        <v>0</v>
      </c>
      <c r="U8" s="22">
        <v>0</v>
      </c>
      <c r="V8" s="22">
        <v>0</v>
      </c>
      <c r="W8" s="22">
        <v>2</v>
      </c>
      <c r="X8" s="11">
        <f t="shared" si="0"/>
        <v>169</v>
      </c>
    </row>
    <row r="9" spans="2:24" ht="15" customHeight="1" x14ac:dyDescent="0.2">
      <c r="B9" s="10" t="s">
        <v>37</v>
      </c>
      <c r="C9" s="22">
        <v>6</v>
      </c>
      <c r="D9" s="22">
        <v>82</v>
      </c>
      <c r="E9" s="22">
        <v>80</v>
      </c>
      <c r="F9" s="22">
        <v>0</v>
      </c>
      <c r="G9" s="22">
        <v>0</v>
      </c>
      <c r="H9" s="22">
        <v>1</v>
      </c>
      <c r="I9" s="22">
        <v>0</v>
      </c>
      <c r="J9" s="22">
        <v>2</v>
      </c>
      <c r="K9" s="22">
        <v>0</v>
      </c>
      <c r="L9" s="22">
        <v>0</v>
      </c>
      <c r="M9" s="22">
        <v>32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2</v>
      </c>
      <c r="T9" s="22">
        <v>0</v>
      </c>
      <c r="U9" s="22">
        <v>0</v>
      </c>
      <c r="V9" s="22">
        <v>0</v>
      </c>
      <c r="W9" s="22">
        <v>2</v>
      </c>
      <c r="X9" s="11">
        <f t="shared" si="0"/>
        <v>207</v>
      </c>
    </row>
    <row r="10" spans="2:24" ht="15" customHeight="1" x14ac:dyDescent="0.2">
      <c r="B10" s="10" t="s">
        <v>38</v>
      </c>
      <c r="C10" s="22">
        <v>33</v>
      </c>
      <c r="D10" s="22">
        <v>34</v>
      </c>
      <c r="E10" s="22">
        <v>74</v>
      </c>
      <c r="F10" s="22">
        <v>2</v>
      </c>
      <c r="G10" s="22">
        <v>3</v>
      </c>
      <c r="H10" s="22">
        <v>1</v>
      </c>
      <c r="I10" s="22">
        <v>1</v>
      </c>
      <c r="J10" s="22">
        <v>7</v>
      </c>
      <c r="K10" s="22">
        <v>5</v>
      </c>
      <c r="L10" s="22">
        <v>0</v>
      </c>
      <c r="M10" s="22">
        <v>10</v>
      </c>
      <c r="N10" s="22">
        <v>0</v>
      </c>
      <c r="O10" s="22">
        <v>1</v>
      </c>
      <c r="P10" s="22">
        <v>1</v>
      </c>
      <c r="Q10" s="22">
        <v>1</v>
      </c>
      <c r="R10" s="22">
        <v>8</v>
      </c>
      <c r="S10" s="22">
        <v>29</v>
      </c>
      <c r="T10" s="22">
        <v>0</v>
      </c>
      <c r="U10" s="22">
        <v>0</v>
      </c>
      <c r="V10" s="22">
        <v>0</v>
      </c>
      <c r="W10" s="22">
        <v>6</v>
      </c>
      <c r="X10" s="11">
        <f t="shared" si="0"/>
        <v>216</v>
      </c>
    </row>
    <row r="11" spans="2:24" ht="15" customHeight="1" x14ac:dyDescent="0.2">
      <c r="B11" s="10" t="s">
        <v>39</v>
      </c>
      <c r="C11" s="22">
        <v>125</v>
      </c>
      <c r="D11" s="22">
        <v>35</v>
      </c>
      <c r="E11" s="22">
        <v>128</v>
      </c>
      <c r="F11" s="22">
        <v>1</v>
      </c>
      <c r="G11" s="22">
        <v>7</v>
      </c>
      <c r="H11" s="22">
        <v>24</v>
      </c>
      <c r="I11" s="22">
        <v>20</v>
      </c>
      <c r="J11" s="22">
        <v>7</v>
      </c>
      <c r="K11" s="22">
        <v>0</v>
      </c>
      <c r="L11" s="22">
        <v>0</v>
      </c>
      <c r="M11" s="22">
        <v>28</v>
      </c>
      <c r="N11" s="22">
        <v>0</v>
      </c>
      <c r="O11" s="22">
        <v>2</v>
      </c>
      <c r="P11" s="22">
        <v>3</v>
      </c>
      <c r="Q11" s="22">
        <v>0</v>
      </c>
      <c r="R11" s="22">
        <v>7</v>
      </c>
      <c r="S11" s="22">
        <v>6</v>
      </c>
      <c r="T11" s="22">
        <v>0</v>
      </c>
      <c r="U11" s="22">
        <v>0</v>
      </c>
      <c r="V11" s="22">
        <v>0</v>
      </c>
      <c r="W11" s="22">
        <v>18</v>
      </c>
      <c r="X11" s="11">
        <f t="shared" si="0"/>
        <v>411</v>
      </c>
    </row>
    <row r="12" spans="2:24" ht="15" customHeight="1" x14ac:dyDescent="0.2">
      <c r="B12" s="10" t="s">
        <v>40</v>
      </c>
      <c r="C12" s="22">
        <v>6</v>
      </c>
      <c r="D12" s="22">
        <v>64</v>
      </c>
      <c r="E12" s="22">
        <v>115</v>
      </c>
      <c r="F12" s="22">
        <v>0</v>
      </c>
      <c r="G12" s="22">
        <v>2</v>
      </c>
      <c r="H12" s="22">
        <v>5</v>
      </c>
      <c r="I12" s="22">
        <v>0</v>
      </c>
      <c r="J12" s="22">
        <v>0</v>
      </c>
      <c r="K12" s="22">
        <v>0</v>
      </c>
      <c r="L12" s="22">
        <v>0</v>
      </c>
      <c r="M12" s="22">
        <v>15</v>
      </c>
      <c r="N12" s="22">
        <v>0</v>
      </c>
      <c r="O12" s="22">
        <v>2</v>
      </c>
      <c r="P12" s="22">
        <v>0</v>
      </c>
      <c r="Q12" s="22">
        <v>0</v>
      </c>
      <c r="R12" s="22">
        <v>0</v>
      </c>
      <c r="S12" s="22">
        <v>1</v>
      </c>
      <c r="T12" s="22">
        <v>0</v>
      </c>
      <c r="U12" s="22">
        <v>0</v>
      </c>
      <c r="V12" s="22">
        <v>0</v>
      </c>
      <c r="W12" s="22">
        <v>0</v>
      </c>
      <c r="X12" s="11">
        <f t="shared" si="0"/>
        <v>210</v>
      </c>
    </row>
    <row r="13" spans="2:24" ht="15" customHeight="1" x14ac:dyDescent="0.2">
      <c r="B13" s="10" t="s">
        <v>41</v>
      </c>
      <c r="C13" s="22">
        <v>0</v>
      </c>
      <c r="D13" s="22">
        <v>51</v>
      </c>
      <c r="E13" s="22">
        <v>24</v>
      </c>
      <c r="F13" s="22">
        <v>0</v>
      </c>
      <c r="G13" s="22">
        <v>5</v>
      </c>
      <c r="H13" s="22">
        <v>1</v>
      </c>
      <c r="I13" s="22">
        <v>0</v>
      </c>
      <c r="J13" s="22">
        <v>0</v>
      </c>
      <c r="K13" s="22">
        <v>0</v>
      </c>
      <c r="L13" s="22">
        <v>0</v>
      </c>
      <c r="M13" s="22">
        <v>3</v>
      </c>
      <c r="N13" s="22">
        <v>0</v>
      </c>
      <c r="O13" s="22">
        <v>1</v>
      </c>
      <c r="P13" s="22">
        <v>1</v>
      </c>
      <c r="Q13" s="22">
        <v>0</v>
      </c>
      <c r="R13" s="22">
        <v>4</v>
      </c>
      <c r="S13" s="22">
        <v>0</v>
      </c>
      <c r="T13" s="22">
        <v>0</v>
      </c>
      <c r="U13" s="22">
        <v>0</v>
      </c>
      <c r="V13" s="22">
        <v>0</v>
      </c>
      <c r="W13" s="22">
        <v>2</v>
      </c>
      <c r="X13" s="11">
        <f t="shared" si="0"/>
        <v>92</v>
      </c>
    </row>
    <row r="14" spans="2:24" ht="15" customHeight="1" x14ac:dyDescent="0.2">
      <c r="B14" s="10" t="s">
        <v>42</v>
      </c>
      <c r="C14" s="22">
        <v>64</v>
      </c>
      <c r="D14" s="22">
        <v>141</v>
      </c>
      <c r="E14" s="22">
        <v>191</v>
      </c>
      <c r="F14" s="22">
        <v>8</v>
      </c>
      <c r="G14" s="22">
        <v>3</v>
      </c>
      <c r="H14" s="22">
        <v>6</v>
      </c>
      <c r="I14" s="22">
        <v>14</v>
      </c>
      <c r="J14" s="22">
        <v>0</v>
      </c>
      <c r="K14" s="22">
        <v>2</v>
      </c>
      <c r="L14" s="22">
        <v>0</v>
      </c>
      <c r="M14" s="22">
        <v>1</v>
      </c>
      <c r="N14" s="22">
        <v>9</v>
      </c>
      <c r="O14" s="22">
        <v>5</v>
      </c>
      <c r="P14" s="22">
        <v>0</v>
      </c>
      <c r="Q14" s="22">
        <v>0</v>
      </c>
      <c r="R14" s="22">
        <v>13</v>
      </c>
      <c r="S14" s="22">
        <v>5</v>
      </c>
      <c r="T14" s="22">
        <v>0</v>
      </c>
      <c r="U14" s="22">
        <v>0</v>
      </c>
      <c r="V14" s="22">
        <v>3</v>
      </c>
      <c r="W14" s="22">
        <v>6</v>
      </c>
      <c r="X14" s="11">
        <f t="shared" si="0"/>
        <v>471</v>
      </c>
    </row>
    <row r="15" spans="2:24" ht="15" customHeight="1" x14ac:dyDescent="0.2">
      <c r="B15" s="10" t="s">
        <v>78</v>
      </c>
      <c r="C15" s="22">
        <v>13</v>
      </c>
      <c r="D15" s="22">
        <v>47</v>
      </c>
      <c r="E15" s="22">
        <v>148</v>
      </c>
      <c r="F15" s="22">
        <v>1</v>
      </c>
      <c r="G15" s="22">
        <v>31</v>
      </c>
      <c r="H15" s="22">
        <v>3</v>
      </c>
      <c r="I15" s="22">
        <v>0</v>
      </c>
      <c r="J15" s="22">
        <v>0</v>
      </c>
      <c r="K15" s="22">
        <v>0</v>
      </c>
      <c r="L15" s="22">
        <v>0</v>
      </c>
      <c r="M15" s="22">
        <v>13</v>
      </c>
      <c r="N15" s="22">
        <v>0</v>
      </c>
      <c r="O15" s="22">
        <v>4</v>
      </c>
      <c r="P15" s="22">
        <v>1</v>
      </c>
      <c r="Q15" s="22">
        <v>0</v>
      </c>
      <c r="R15" s="22">
        <v>0</v>
      </c>
      <c r="S15" s="22">
        <v>7</v>
      </c>
      <c r="T15" s="22">
        <v>0</v>
      </c>
      <c r="U15" s="22">
        <v>0</v>
      </c>
      <c r="V15" s="22">
        <v>0</v>
      </c>
      <c r="W15" s="22">
        <v>12</v>
      </c>
      <c r="X15" s="11">
        <f t="shared" si="0"/>
        <v>280</v>
      </c>
    </row>
    <row r="16" spans="2:24" ht="15" customHeight="1" x14ac:dyDescent="0.2">
      <c r="B16" s="10" t="s">
        <v>79</v>
      </c>
      <c r="C16" s="22">
        <v>4</v>
      </c>
      <c r="D16" s="22">
        <v>94</v>
      </c>
      <c r="E16" s="22">
        <v>3</v>
      </c>
      <c r="F16" s="22">
        <v>0</v>
      </c>
      <c r="G16" s="22">
        <v>2</v>
      </c>
      <c r="H16" s="22">
        <v>0</v>
      </c>
      <c r="I16" s="22">
        <v>1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2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1</v>
      </c>
      <c r="X16" s="11">
        <f t="shared" si="0"/>
        <v>107</v>
      </c>
    </row>
    <row r="17" spans="2:24" ht="15" customHeight="1" x14ac:dyDescent="0.2">
      <c r="B17" s="10" t="s">
        <v>43</v>
      </c>
      <c r="C17" s="22">
        <v>112</v>
      </c>
      <c r="D17" s="22">
        <v>229</v>
      </c>
      <c r="E17" s="22">
        <v>412</v>
      </c>
      <c r="F17" s="22">
        <v>7</v>
      </c>
      <c r="G17" s="22">
        <v>100</v>
      </c>
      <c r="H17" s="22">
        <v>24</v>
      </c>
      <c r="I17" s="22">
        <v>53</v>
      </c>
      <c r="J17" s="22">
        <v>2</v>
      </c>
      <c r="K17" s="22">
        <v>5</v>
      </c>
      <c r="L17" s="22">
        <v>3</v>
      </c>
      <c r="M17" s="22">
        <v>42</v>
      </c>
      <c r="N17" s="22">
        <v>8</v>
      </c>
      <c r="O17" s="22">
        <v>29</v>
      </c>
      <c r="P17" s="22">
        <v>0</v>
      </c>
      <c r="Q17" s="22">
        <v>0</v>
      </c>
      <c r="R17" s="22">
        <v>15</v>
      </c>
      <c r="S17" s="22">
        <v>7</v>
      </c>
      <c r="T17" s="22">
        <v>0</v>
      </c>
      <c r="U17" s="22">
        <v>2</v>
      </c>
      <c r="V17" s="22">
        <v>0</v>
      </c>
      <c r="W17" s="22">
        <v>25</v>
      </c>
      <c r="X17" s="11">
        <f t="shared" si="0"/>
        <v>1075</v>
      </c>
    </row>
    <row r="18" spans="2:24" ht="15" customHeight="1" x14ac:dyDescent="0.2">
      <c r="B18" s="10" t="s">
        <v>95</v>
      </c>
      <c r="C18" s="22">
        <v>0</v>
      </c>
      <c r="D18" s="22">
        <v>84</v>
      </c>
      <c r="E18" s="22">
        <v>1</v>
      </c>
      <c r="F18" s="22">
        <v>0</v>
      </c>
      <c r="G18" s="22">
        <v>11</v>
      </c>
      <c r="H18" s="22">
        <v>0</v>
      </c>
      <c r="I18" s="22">
        <v>1</v>
      </c>
      <c r="J18" s="22">
        <v>3</v>
      </c>
      <c r="K18" s="22">
        <v>8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1</v>
      </c>
      <c r="R18" s="22">
        <v>0</v>
      </c>
      <c r="S18" s="22">
        <v>1</v>
      </c>
      <c r="T18" s="22">
        <v>0</v>
      </c>
      <c r="U18" s="22">
        <v>0</v>
      </c>
      <c r="V18" s="22">
        <v>0</v>
      </c>
      <c r="W18" s="22">
        <v>2</v>
      </c>
      <c r="X18" s="11">
        <f t="shared" si="0"/>
        <v>112</v>
      </c>
    </row>
    <row r="19" spans="2:24" ht="15" customHeight="1" x14ac:dyDescent="0.2">
      <c r="B19" s="10" t="s">
        <v>44</v>
      </c>
      <c r="C19" s="22">
        <v>58</v>
      </c>
      <c r="D19" s="22">
        <v>68</v>
      </c>
      <c r="E19" s="22">
        <v>301</v>
      </c>
      <c r="F19" s="22">
        <v>5</v>
      </c>
      <c r="G19" s="22">
        <v>12</v>
      </c>
      <c r="H19" s="22">
        <v>6</v>
      </c>
      <c r="I19" s="22">
        <v>2</v>
      </c>
      <c r="J19" s="22">
        <v>1</v>
      </c>
      <c r="K19" s="22">
        <v>0</v>
      </c>
      <c r="L19" s="22">
        <v>0</v>
      </c>
      <c r="M19" s="22">
        <v>7</v>
      </c>
      <c r="N19" s="22">
        <v>41</v>
      </c>
      <c r="O19" s="22">
        <v>1</v>
      </c>
      <c r="P19" s="22">
        <v>0</v>
      </c>
      <c r="Q19" s="22">
        <v>0</v>
      </c>
      <c r="R19" s="22">
        <v>3</v>
      </c>
      <c r="S19" s="22">
        <v>0</v>
      </c>
      <c r="T19" s="22">
        <v>1</v>
      </c>
      <c r="U19" s="22">
        <v>0</v>
      </c>
      <c r="V19" s="22">
        <v>0</v>
      </c>
      <c r="W19" s="22">
        <v>26</v>
      </c>
      <c r="X19" s="11">
        <f t="shared" si="0"/>
        <v>532</v>
      </c>
    </row>
    <row r="20" spans="2:24" ht="15" customHeight="1" x14ac:dyDescent="0.2">
      <c r="B20" s="10" t="s">
        <v>45</v>
      </c>
      <c r="C20" s="22">
        <v>43</v>
      </c>
      <c r="D20" s="22">
        <v>19</v>
      </c>
      <c r="E20" s="22">
        <v>300</v>
      </c>
      <c r="F20" s="22">
        <v>0</v>
      </c>
      <c r="G20" s="22">
        <v>16</v>
      </c>
      <c r="H20" s="22">
        <v>3</v>
      </c>
      <c r="I20" s="22">
        <v>2</v>
      </c>
      <c r="J20" s="22">
        <v>3</v>
      </c>
      <c r="K20" s="22">
        <v>0</v>
      </c>
      <c r="L20" s="22">
        <v>0</v>
      </c>
      <c r="M20" s="22">
        <v>4</v>
      </c>
      <c r="N20" s="22">
        <v>0</v>
      </c>
      <c r="O20" s="22">
        <v>4</v>
      </c>
      <c r="P20" s="22">
        <v>0</v>
      </c>
      <c r="Q20" s="22">
        <v>0</v>
      </c>
      <c r="R20" s="22">
        <v>4</v>
      </c>
      <c r="S20" s="22">
        <v>3</v>
      </c>
      <c r="T20" s="22">
        <v>0</v>
      </c>
      <c r="U20" s="22">
        <v>0</v>
      </c>
      <c r="V20" s="22">
        <v>0</v>
      </c>
      <c r="W20" s="22">
        <v>5</v>
      </c>
      <c r="X20" s="11">
        <f t="shared" si="0"/>
        <v>406</v>
      </c>
    </row>
    <row r="21" spans="2:24" ht="15" customHeight="1" x14ac:dyDescent="0.2">
      <c r="B21" s="10" t="s">
        <v>46</v>
      </c>
      <c r="C21" s="22">
        <v>143</v>
      </c>
      <c r="D21" s="22">
        <v>170</v>
      </c>
      <c r="E21" s="22">
        <v>130</v>
      </c>
      <c r="F21" s="22">
        <v>1</v>
      </c>
      <c r="G21" s="22">
        <v>17</v>
      </c>
      <c r="H21" s="22">
        <v>23</v>
      </c>
      <c r="I21" s="22">
        <v>60</v>
      </c>
      <c r="J21" s="22">
        <v>7</v>
      </c>
      <c r="K21" s="22">
        <v>4</v>
      </c>
      <c r="L21" s="22">
        <v>0</v>
      </c>
      <c r="M21" s="22">
        <v>2</v>
      </c>
      <c r="N21" s="22">
        <v>0</v>
      </c>
      <c r="O21" s="22">
        <v>12</v>
      </c>
      <c r="P21" s="22">
        <v>3</v>
      </c>
      <c r="Q21" s="22">
        <v>0</v>
      </c>
      <c r="R21" s="22">
        <v>33</v>
      </c>
      <c r="S21" s="22">
        <v>10</v>
      </c>
      <c r="T21" s="22">
        <v>7</v>
      </c>
      <c r="U21" s="22">
        <v>0</v>
      </c>
      <c r="V21" s="22">
        <v>0</v>
      </c>
      <c r="W21" s="22">
        <v>12</v>
      </c>
      <c r="X21" s="11">
        <f t="shared" si="0"/>
        <v>634</v>
      </c>
    </row>
    <row r="22" spans="2:24" ht="15" customHeight="1" x14ac:dyDescent="0.2">
      <c r="B22" s="10" t="s">
        <v>96</v>
      </c>
      <c r="C22" s="22">
        <v>1211</v>
      </c>
      <c r="D22" s="22">
        <v>233</v>
      </c>
      <c r="E22" s="22">
        <v>9</v>
      </c>
      <c r="F22" s="22">
        <v>3</v>
      </c>
      <c r="G22" s="22">
        <v>13</v>
      </c>
      <c r="H22" s="22">
        <v>5</v>
      </c>
      <c r="I22" s="22">
        <v>233</v>
      </c>
      <c r="J22" s="22">
        <v>24</v>
      </c>
      <c r="K22" s="22">
        <v>34</v>
      </c>
      <c r="L22" s="22">
        <v>1</v>
      </c>
      <c r="M22" s="22">
        <v>1</v>
      </c>
      <c r="N22" s="22">
        <v>0</v>
      </c>
      <c r="O22" s="22">
        <v>19</v>
      </c>
      <c r="P22" s="22">
        <v>3</v>
      </c>
      <c r="Q22" s="22">
        <v>1</v>
      </c>
      <c r="R22" s="22">
        <v>28</v>
      </c>
      <c r="S22" s="22">
        <v>20</v>
      </c>
      <c r="T22" s="22">
        <v>39</v>
      </c>
      <c r="U22" s="22">
        <v>0</v>
      </c>
      <c r="V22" s="22">
        <v>16</v>
      </c>
      <c r="W22" s="22">
        <v>52</v>
      </c>
      <c r="X22" s="11">
        <f t="shared" si="0"/>
        <v>1945</v>
      </c>
    </row>
    <row r="23" spans="2:24" ht="15" customHeight="1" x14ac:dyDescent="0.2">
      <c r="B23" s="10" t="s">
        <v>47</v>
      </c>
      <c r="C23" s="22">
        <v>196</v>
      </c>
      <c r="D23" s="22">
        <v>20</v>
      </c>
      <c r="E23" s="22">
        <v>12</v>
      </c>
      <c r="F23" s="22">
        <v>0</v>
      </c>
      <c r="G23" s="22">
        <v>18</v>
      </c>
      <c r="H23" s="22">
        <v>2</v>
      </c>
      <c r="I23" s="22">
        <v>117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5</v>
      </c>
      <c r="P23" s="22">
        <v>4</v>
      </c>
      <c r="Q23" s="22">
        <v>0</v>
      </c>
      <c r="R23" s="22">
        <v>1</v>
      </c>
      <c r="S23" s="22">
        <v>7</v>
      </c>
      <c r="T23" s="22">
        <v>20</v>
      </c>
      <c r="U23" s="22">
        <v>0</v>
      </c>
      <c r="V23" s="22">
        <v>0</v>
      </c>
      <c r="W23" s="22">
        <v>3</v>
      </c>
      <c r="X23" s="11">
        <f t="shared" si="0"/>
        <v>405</v>
      </c>
    </row>
    <row r="24" spans="2:24" ht="15" customHeight="1" x14ac:dyDescent="0.2">
      <c r="B24" s="10" t="s">
        <v>48</v>
      </c>
      <c r="C24" s="22">
        <v>72</v>
      </c>
      <c r="D24" s="22">
        <v>390</v>
      </c>
      <c r="E24" s="22">
        <v>35</v>
      </c>
      <c r="F24" s="22">
        <v>5</v>
      </c>
      <c r="G24" s="22">
        <v>50</v>
      </c>
      <c r="H24" s="22">
        <v>3</v>
      </c>
      <c r="I24" s="22">
        <v>18</v>
      </c>
      <c r="J24" s="22">
        <v>4</v>
      </c>
      <c r="K24" s="22">
        <v>2</v>
      </c>
      <c r="L24" s="22">
        <v>10</v>
      </c>
      <c r="M24" s="22">
        <v>0</v>
      </c>
      <c r="N24" s="22">
        <v>0</v>
      </c>
      <c r="O24" s="22">
        <v>1</v>
      </c>
      <c r="P24" s="22">
        <v>42</v>
      </c>
      <c r="Q24" s="22">
        <v>8</v>
      </c>
      <c r="R24" s="22">
        <v>4</v>
      </c>
      <c r="S24" s="22">
        <v>7</v>
      </c>
      <c r="T24" s="22">
        <v>5</v>
      </c>
      <c r="U24" s="22">
        <v>0</v>
      </c>
      <c r="V24" s="22">
        <v>1</v>
      </c>
      <c r="W24" s="22">
        <v>14</v>
      </c>
      <c r="X24" s="11">
        <f t="shared" si="0"/>
        <v>671</v>
      </c>
    </row>
    <row r="25" spans="2:24" ht="15" customHeight="1" x14ac:dyDescent="0.2">
      <c r="B25" s="10" t="s">
        <v>49</v>
      </c>
      <c r="C25" s="22">
        <v>2074</v>
      </c>
      <c r="D25" s="22">
        <v>0</v>
      </c>
      <c r="E25" s="22">
        <v>0</v>
      </c>
      <c r="F25" s="22">
        <v>0</v>
      </c>
      <c r="G25" s="22">
        <v>6</v>
      </c>
      <c r="H25" s="22">
        <v>8</v>
      </c>
      <c r="I25" s="22">
        <v>19</v>
      </c>
      <c r="J25" s="22">
        <v>4</v>
      </c>
      <c r="K25" s="22">
        <v>0</v>
      </c>
      <c r="L25" s="22">
        <v>0</v>
      </c>
      <c r="M25" s="22">
        <v>0</v>
      </c>
      <c r="N25" s="22">
        <v>0</v>
      </c>
      <c r="O25" s="22">
        <v>14</v>
      </c>
      <c r="P25" s="22">
        <v>9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7</v>
      </c>
      <c r="X25" s="11">
        <f t="shared" si="0"/>
        <v>2141</v>
      </c>
    </row>
    <row r="26" spans="2:24" ht="15" customHeight="1" x14ac:dyDescent="0.2">
      <c r="B26" s="10" t="s">
        <v>50</v>
      </c>
      <c r="C26" s="22">
        <v>43</v>
      </c>
      <c r="D26" s="22">
        <v>80</v>
      </c>
      <c r="E26" s="22">
        <v>5</v>
      </c>
      <c r="F26" s="22">
        <v>0</v>
      </c>
      <c r="G26" s="22">
        <v>22</v>
      </c>
      <c r="H26" s="22">
        <v>2</v>
      </c>
      <c r="I26" s="22">
        <v>1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3</v>
      </c>
      <c r="X26" s="11">
        <f t="shared" si="0"/>
        <v>156</v>
      </c>
    </row>
    <row r="27" spans="2:24" ht="15" customHeight="1" x14ac:dyDescent="0.2">
      <c r="B27" s="10" t="s">
        <v>97</v>
      </c>
      <c r="C27" s="22">
        <v>585</v>
      </c>
      <c r="D27" s="22">
        <v>614</v>
      </c>
      <c r="E27" s="22">
        <v>103</v>
      </c>
      <c r="F27" s="22">
        <v>2</v>
      </c>
      <c r="G27" s="22">
        <v>15</v>
      </c>
      <c r="H27" s="22">
        <v>12</v>
      </c>
      <c r="I27" s="22">
        <v>0</v>
      </c>
      <c r="J27" s="22">
        <v>27</v>
      </c>
      <c r="K27" s="22">
        <v>0</v>
      </c>
      <c r="L27" s="22">
        <v>0</v>
      </c>
      <c r="M27" s="22">
        <v>0</v>
      </c>
      <c r="N27" s="22">
        <v>0</v>
      </c>
      <c r="O27" s="22">
        <v>2</v>
      </c>
      <c r="P27" s="22">
        <v>2</v>
      </c>
      <c r="Q27" s="22">
        <v>4</v>
      </c>
      <c r="R27" s="22">
        <v>0</v>
      </c>
      <c r="S27" s="22">
        <v>0</v>
      </c>
      <c r="T27" s="22">
        <v>1</v>
      </c>
      <c r="U27" s="22">
        <v>0</v>
      </c>
      <c r="V27" s="22">
        <v>0</v>
      </c>
      <c r="W27" s="22">
        <v>14</v>
      </c>
      <c r="X27" s="11">
        <f t="shared" si="0"/>
        <v>1381</v>
      </c>
    </row>
    <row r="28" spans="2:24" ht="15" customHeight="1" x14ac:dyDescent="0.2">
      <c r="B28" s="10" t="s">
        <v>98</v>
      </c>
      <c r="C28" s="22">
        <v>0</v>
      </c>
      <c r="D28" s="22">
        <v>234</v>
      </c>
      <c r="E28" s="22">
        <v>0</v>
      </c>
      <c r="F28" s="22">
        <v>0</v>
      </c>
      <c r="G28" s="22">
        <v>2</v>
      </c>
      <c r="H28" s="22">
        <v>3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3</v>
      </c>
      <c r="X28" s="11">
        <f t="shared" si="0"/>
        <v>242</v>
      </c>
    </row>
    <row r="29" spans="2:24" ht="15" customHeight="1" x14ac:dyDescent="0.2">
      <c r="B29" s="10" t="s">
        <v>51</v>
      </c>
      <c r="C29" s="22">
        <v>236</v>
      </c>
      <c r="D29" s="22">
        <v>380</v>
      </c>
      <c r="E29" s="22">
        <v>86</v>
      </c>
      <c r="F29" s="22">
        <v>23</v>
      </c>
      <c r="G29" s="22">
        <v>21</v>
      </c>
      <c r="H29" s="22">
        <v>5</v>
      </c>
      <c r="I29" s="22">
        <v>22</v>
      </c>
      <c r="J29" s="22">
        <v>9</v>
      </c>
      <c r="K29" s="22">
        <v>6</v>
      </c>
      <c r="L29" s="22">
        <v>10</v>
      </c>
      <c r="M29" s="22">
        <v>1</v>
      </c>
      <c r="N29" s="22">
        <v>1</v>
      </c>
      <c r="O29" s="22">
        <v>4</v>
      </c>
      <c r="P29" s="22">
        <v>1</v>
      </c>
      <c r="Q29" s="22">
        <v>3</v>
      </c>
      <c r="R29" s="22">
        <v>11</v>
      </c>
      <c r="S29" s="22">
        <v>3</v>
      </c>
      <c r="T29" s="22">
        <v>2</v>
      </c>
      <c r="U29" s="22">
        <v>1</v>
      </c>
      <c r="V29" s="22">
        <v>0</v>
      </c>
      <c r="W29" s="22">
        <v>62</v>
      </c>
      <c r="X29" s="11">
        <f t="shared" si="0"/>
        <v>887</v>
      </c>
    </row>
    <row r="30" spans="2:24" ht="15" customHeight="1" x14ac:dyDescent="0.2">
      <c r="B30" s="10" t="s">
        <v>84</v>
      </c>
      <c r="C30" s="22">
        <v>89</v>
      </c>
      <c r="D30" s="22">
        <v>238</v>
      </c>
      <c r="E30" s="22">
        <v>592</v>
      </c>
      <c r="F30" s="22">
        <v>3</v>
      </c>
      <c r="G30" s="22">
        <v>19</v>
      </c>
      <c r="H30" s="22">
        <v>5</v>
      </c>
      <c r="I30" s="22">
        <v>4</v>
      </c>
      <c r="J30" s="22">
        <v>1</v>
      </c>
      <c r="K30" s="22">
        <v>1</v>
      </c>
      <c r="L30" s="22">
        <v>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3</v>
      </c>
      <c r="T30" s="22">
        <v>0</v>
      </c>
      <c r="U30" s="22">
        <v>1</v>
      </c>
      <c r="V30" s="22">
        <v>0</v>
      </c>
      <c r="W30" s="22">
        <v>27</v>
      </c>
      <c r="X30" s="11">
        <f t="shared" si="0"/>
        <v>984</v>
      </c>
    </row>
    <row r="31" spans="2:24" ht="15" customHeight="1" x14ac:dyDescent="0.2">
      <c r="B31" s="10" t="s">
        <v>52</v>
      </c>
      <c r="C31" s="22">
        <v>68</v>
      </c>
      <c r="D31" s="22">
        <v>159</v>
      </c>
      <c r="E31" s="22">
        <v>72</v>
      </c>
      <c r="F31" s="22">
        <v>10</v>
      </c>
      <c r="G31" s="22">
        <v>13</v>
      </c>
      <c r="H31" s="22">
        <v>2</v>
      </c>
      <c r="I31" s="22">
        <v>0</v>
      </c>
      <c r="J31" s="22">
        <v>5</v>
      </c>
      <c r="K31" s="22">
        <v>5</v>
      </c>
      <c r="L31" s="22">
        <v>6</v>
      </c>
      <c r="M31" s="22">
        <v>1</v>
      </c>
      <c r="N31" s="22">
        <v>0</v>
      </c>
      <c r="O31" s="22">
        <v>1</v>
      </c>
      <c r="P31" s="22">
        <v>2</v>
      </c>
      <c r="Q31" s="22">
        <v>3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11</v>
      </c>
      <c r="X31" s="11">
        <f t="shared" si="0"/>
        <v>358</v>
      </c>
    </row>
    <row r="32" spans="2:24" ht="15" customHeight="1" x14ac:dyDescent="0.2">
      <c r="B32" s="10" t="s">
        <v>53</v>
      </c>
      <c r="C32" s="22">
        <v>30</v>
      </c>
      <c r="D32" s="22">
        <v>496</v>
      </c>
      <c r="E32" s="22">
        <v>101</v>
      </c>
      <c r="F32" s="22">
        <v>18</v>
      </c>
      <c r="G32" s="22">
        <v>0</v>
      </c>
      <c r="H32" s="22">
        <v>2</v>
      </c>
      <c r="I32" s="22">
        <v>4</v>
      </c>
      <c r="J32" s="22">
        <v>5</v>
      </c>
      <c r="K32" s="22">
        <v>3</v>
      </c>
      <c r="L32" s="22">
        <v>33</v>
      </c>
      <c r="M32" s="22">
        <v>1</v>
      </c>
      <c r="N32" s="22">
        <v>1</v>
      </c>
      <c r="O32" s="22">
        <v>4</v>
      </c>
      <c r="P32" s="22">
        <v>2</v>
      </c>
      <c r="Q32" s="22">
        <v>1</v>
      </c>
      <c r="R32" s="22">
        <v>1</v>
      </c>
      <c r="S32" s="22">
        <v>4</v>
      </c>
      <c r="T32" s="22">
        <v>0</v>
      </c>
      <c r="U32" s="22">
        <v>1</v>
      </c>
      <c r="V32" s="22">
        <v>0</v>
      </c>
      <c r="W32" s="22">
        <v>18</v>
      </c>
      <c r="X32" s="11">
        <f t="shared" si="0"/>
        <v>725</v>
      </c>
    </row>
    <row r="33" spans="2:24" ht="15" customHeight="1" x14ac:dyDescent="0.2">
      <c r="B33" s="10" t="s">
        <v>54</v>
      </c>
      <c r="C33" s="22">
        <v>7</v>
      </c>
      <c r="D33" s="22">
        <v>223</v>
      </c>
      <c r="E33" s="22">
        <v>554</v>
      </c>
      <c r="F33" s="22">
        <v>4</v>
      </c>
      <c r="G33" s="22">
        <v>2</v>
      </c>
      <c r="H33" s="22">
        <v>0</v>
      </c>
      <c r="I33" s="22">
        <v>0</v>
      </c>
      <c r="J33" s="22">
        <v>0</v>
      </c>
      <c r="K33" s="22">
        <v>1</v>
      </c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v>0</v>
      </c>
      <c r="R33" s="22">
        <v>2</v>
      </c>
      <c r="S33" s="22">
        <v>2</v>
      </c>
      <c r="T33" s="22">
        <v>0</v>
      </c>
      <c r="U33" s="22">
        <v>1</v>
      </c>
      <c r="V33" s="22">
        <v>0</v>
      </c>
      <c r="W33" s="22">
        <v>3</v>
      </c>
      <c r="X33" s="11">
        <f t="shared" si="0"/>
        <v>801</v>
      </c>
    </row>
    <row r="34" spans="2:24" ht="15" customHeight="1" x14ac:dyDescent="0.2">
      <c r="B34" s="10" t="s">
        <v>55</v>
      </c>
      <c r="C34" s="22">
        <v>13</v>
      </c>
      <c r="D34" s="22">
        <v>1004</v>
      </c>
      <c r="E34" s="22">
        <v>89</v>
      </c>
      <c r="F34" s="22">
        <v>2</v>
      </c>
      <c r="G34" s="22">
        <v>14</v>
      </c>
      <c r="H34" s="22">
        <v>0</v>
      </c>
      <c r="I34" s="22">
        <v>0</v>
      </c>
      <c r="J34" s="22">
        <v>0</v>
      </c>
      <c r="K34" s="22">
        <v>0</v>
      </c>
      <c r="L34" s="22">
        <v>4</v>
      </c>
      <c r="M34" s="22">
        <v>0</v>
      </c>
      <c r="N34" s="22">
        <v>0</v>
      </c>
      <c r="O34" s="22">
        <v>0</v>
      </c>
      <c r="P34" s="22">
        <v>1</v>
      </c>
      <c r="Q34" s="22">
        <v>1</v>
      </c>
      <c r="R34" s="22">
        <v>1</v>
      </c>
      <c r="S34" s="22">
        <v>1</v>
      </c>
      <c r="T34" s="22">
        <v>0</v>
      </c>
      <c r="U34" s="22">
        <v>0</v>
      </c>
      <c r="V34" s="22">
        <v>0</v>
      </c>
      <c r="W34" s="22">
        <v>10</v>
      </c>
      <c r="X34" s="11">
        <f t="shared" si="0"/>
        <v>1140</v>
      </c>
    </row>
    <row r="35" spans="2:24" ht="15" customHeight="1" x14ac:dyDescent="0.2">
      <c r="B35" s="10" t="s">
        <v>56</v>
      </c>
      <c r="C35" s="22">
        <v>12</v>
      </c>
      <c r="D35" s="22">
        <v>96</v>
      </c>
      <c r="E35" s="22">
        <v>23</v>
      </c>
      <c r="F35" s="22">
        <v>4</v>
      </c>
      <c r="G35" s="22">
        <v>15</v>
      </c>
      <c r="H35" s="22">
        <v>63</v>
      </c>
      <c r="I35" s="22">
        <v>0</v>
      </c>
      <c r="J35" s="22">
        <v>7</v>
      </c>
      <c r="K35" s="22">
        <v>8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3</v>
      </c>
      <c r="S35" s="22">
        <v>10</v>
      </c>
      <c r="T35" s="22">
        <v>0</v>
      </c>
      <c r="U35" s="22">
        <v>1</v>
      </c>
      <c r="V35" s="22">
        <v>0</v>
      </c>
      <c r="W35" s="22">
        <v>1</v>
      </c>
      <c r="X35" s="11">
        <f t="shared" si="0"/>
        <v>243</v>
      </c>
    </row>
    <row r="36" spans="2:24" ht="15" customHeight="1" x14ac:dyDescent="0.2">
      <c r="B36" s="10" t="s">
        <v>57</v>
      </c>
      <c r="C36" s="22">
        <v>2764</v>
      </c>
      <c r="D36" s="22">
        <v>13</v>
      </c>
      <c r="E36" s="22">
        <v>0</v>
      </c>
      <c r="F36" s="22">
        <v>0</v>
      </c>
      <c r="G36" s="22">
        <v>138</v>
      </c>
      <c r="H36" s="22">
        <v>73</v>
      </c>
      <c r="I36" s="22">
        <v>10</v>
      </c>
      <c r="J36" s="22">
        <v>6</v>
      </c>
      <c r="K36" s="22">
        <v>2</v>
      </c>
      <c r="L36" s="22">
        <v>0</v>
      </c>
      <c r="M36" s="22">
        <v>0</v>
      </c>
      <c r="N36" s="22">
        <v>0</v>
      </c>
      <c r="O36" s="22">
        <v>15</v>
      </c>
      <c r="P36" s="22">
        <v>34</v>
      </c>
      <c r="Q36" s="22">
        <v>0</v>
      </c>
      <c r="R36" s="22">
        <v>1</v>
      </c>
      <c r="S36" s="22">
        <v>0</v>
      </c>
      <c r="T36" s="22">
        <v>3</v>
      </c>
      <c r="U36" s="22">
        <v>0</v>
      </c>
      <c r="V36" s="22">
        <v>0</v>
      </c>
      <c r="W36" s="22">
        <v>60</v>
      </c>
      <c r="X36" s="11">
        <f t="shared" si="0"/>
        <v>3119</v>
      </c>
    </row>
    <row r="37" spans="2:24" ht="15" customHeight="1" x14ac:dyDescent="0.2">
      <c r="B37" s="10" t="s">
        <v>58</v>
      </c>
      <c r="C37" s="22">
        <v>674</v>
      </c>
      <c r="D37" s="22">
        <v>0</v>
      </c>
      <c r="E37" s="22">
        <v>0</v>
      </c>
      <c r="F37" s="22">
        <v>0</v>
      </c>
      <c r="G37" s="22">
        <v>54</v>
      </c>
      <c r="H37" s="22">
        <v>10</v>
      </c>
      <c r="I37" s="22">
        <v>2</v>
      </c>
      <c r="J37" s="22">
        <v>2</v>
      </c>
      <c r="K37" s="22">
        <v>1</v>
      </c>
      <c r="L37" s="22">
        <v>0</v>
      </c>
      <c r="M37" s="22">
        <v>0</v>
      </c>
      <c r="N37" s="22">
        <v>0</v>
      </c>
      <c r="O37" s="22">
        <v>118</v>
      </c>
      <c r="P37" s="22">
        <v>1</v>
      </c>
      <c r="Q37" s="22">
        <v>1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7</v>
      </c>
      <c r="X37" s="11">
        <f t="shared" si="0"/>
        <v>870</v>
      </c>
    </row>
    <row r="38" spans="2:24" ht="15" customHeight="1" x14ac:dyDescent="0.2">
      <c r="B38" s="10" t="s">
        <v>59</v>
      </c>
      <c r="C38" s="22">
        <v>535</v>
      </c>
      <c r="D38" s="22">
        <v>387</v>
      </c>
      <c r="E38" s="22">
        <v>199</v>
      </c>
      <c r="F38" s="22">
        <v>46</v>
      </c>
      <c r="G38" s="22">
        <v>38</v>
      </c>
      <c r="H38" s="22">
        <v>42</v>
      </c>
      <c r="I38" s="22">
        <v>36</v>
      </c>
      <c r="J38" s="22">
        <v>55</v>
      </c>
      <c r="K38" s="22">
        <v>8</v>
      </c>
      <c r="L38" s="22">
        <v>52</v>
      </c>
      <c r="M38" s="22">
        <v>1</v>
      </c>
      <c r="N38" s="22">
        <v>1</v>
      </c>
      <c r="O38" s="22">
        <v>17</v>
      </c>
      <c r="P38" s="22">
        <v>4</v>
      </c>
      <c r="Q38" s="22">
        <v>16</v>
      </c>
      <c r="R38" s="22">
        <v>5</v>
      </c>
      <c r="S38" s="22">
        <v>6</v>
      </c>
      <c r="T38" s="22">
        <v>7</v>
      </c>
      <c r="U38" s="22">
        <v>3</v>
      </c>
      <c r="V38" s="22">
        <v>11</v>
      </c>
      <c r="W38" s="22">
        <v>120</v>
      </c>
      <c r="X38" s="11">
        <f t="shared" si="0"/>
        <v>1589</v>
      </c>
    </row>
    <row r="39" spans="2:24" ht="15" customHeight="1" x14ac:dyDescent="0.2">
      <c r="B39" s="10" t="s">
        <v>60</v>
      </c>
      <c r="C39" s="22">
        <v>13</v>
      </c>
      <c r="D39" s="22">
        <v>68</v>
      </c>
      <c r="E39" s="22">
        <v>189</v>
      </c>
      <c r="F39" s="22">
        <v>6</v>
      </c>
      <c r="G39" s="22">
        <v>4</v>
      </c>
      <c r="H39" s="22">
        <v>8</v>
      </c>
      <c r="I39" s="22">
        <v>1</v>
      </c>
      <c r="J39" s="22">
        <v>10</v>
      </c>
      <c r="K39" s="22">
        <v>1</v>
      </c>
      <c r="L39" s="22">
        <v>1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2</v>
      </c>
      <c r="V39" s="22">
        <v>0</v>
      </c>
      <c r="W39" s="22">
        <v>12</v>
      </c>
      <c r="X39" s="11">
        <f t="shared" si="0"/>
        <v>315</v>
      </c>
    </row>
    <row r="40" spans="2:24" ht="15" customHeight="1" x14ac:dyDescent="0.2">
      <c r="B40" s="10" t="s">
        <v>61</v>
      </c>
      <c r="C40" s="22">
        <v>560</v>
      </c>
      <c r="D40" s="22">
        <v>0</v>
      </c>
      <c r="E40" s="22">
        <v>0</v>
      </c>
      <c r="F40" s="22">
        <v>2</v>
      </c>
      <c r="G40" s="22">
        <v>28</v>
      </c>
      <c r="H40" s="22">
        <v>42</v>
      </c>
      <c r="I40" s="22">
        <v>11</v>
      </c>
      <c r="J40" s="22">
        <v>10</v>
      </c>
      <c r="K40" s="22">
        <v>12</v>
      </c>
      <c r="L40" s="22">
        <v>0</v>
      </c>
      <c r="M40" s="22">
        <v>0</v>
      </c>
      <c r="N40" s="22">
        <v>0</v>
      </c>
      <c r="O40" s="22">
        <v>9</v>
      </c>
      <c r="P40" s="22">
        <v>0</v>
      </c>
      <c r="Q40" s="22">
        <v>2</v>
      </c>
      <c r="R40" s="22">
        <v>0</v>
      </c>
      <c r="S40" s="22">
        <v>1</v>
      </c>
      <c r="T40" s="22">
        <v>0</v>
      </c>
      <c r="U40" s="22">
        <v>0</v>
      </c>
      <c r="V40" s="22">
        <v>0</v>
      </c>
      <c r="W40" s="22">
        <v>3</v>
      </c>
      <c r="X40" s="11">
        <f t="shared" si="0"/>
        <v>680</v>
      </c>
    </row>
    <row r="41" spans="2:24" ht="15" customHeight="1" x14ac:dyDescent="0.2">
      <c r="B41" s="10" t="s">
        <v>62</v>
      </c>
      <c r="C41" s="22">
        <v>690</v>
      </c>
      <c r="D41" s="22">
        <v>7</v>
      </c>
      <c r="E41" s="22">
        <v>3</v>
      </c>
      <c r="F41" s="22">
        <v>393</v>
      </c>
      <c r="G41" s="22">
        <v>74</v>
      </c>
      <c r="H41" s="22">
        <v>417</v>
      </c>
      <c r="I41" s="22">
        <v>45</v>
      </c>
      <c r="J41" s="22">
        <v>87</v>
      </c>
      <c r="K41" s="22">
        <v>17</v>
      </c>
      <c r="L41" s="22">
        <v>0</v>
      </c>
      <c r="M41" s="22">
        <v>0</v>
      </c>
      <c r="N41" s="22">
        <v>3</v>
      </c>
      <c r="O41" s="22">
        <v>12</v>
      </c>
      <c r="P41" s="22">
        <v>4</v>
      </c>
      <c r="Q41" s="22">
        <v>2</v>
      </c>
      <c r="R41" s="22">
        <v>6</v>
      </c>
      <c r="S41" s="22">
        <v>5</v>
      </c>
      <c r="T41" s="22">
        <v>3</v>
      </c>
      <c r="U41" s="22">
        <v>10</v>
      </c>
      <c r="V41" s="22">
        <v>0</v>
      </c>
      <c r="W41" s="22">
        <v>29</v>
      </c>
      <c r="X41" s="11">
        <f t="shared" si="0"/>
        <v>1807</v>
      </c>
    </row>
    <row r="42" spans="2:24" ht="15" customHeight="1" x14ac:dyDescent="0.2">
      <c r="B42" s="10" t="s">
        <v>63</v>
      </c>
      <c r="C42" s="22">
        <v>72</v>
      </c>
      <c r="D42" s="22">
        <v>600</v>
      </c>
      <c r="E42" s="22">
        <v>63</v>
      </c>
      <c r="F42" s="22">
        <v>436</v>
      </c>
      <c r="G42" s="22">
        <v>11</v>
      </c>
      <c r="H42" s="22">
        <v>23</v>
      </c>
      <c r="I42" s="22">
        <v>73</v>
      </c>
      <c r="J42" s="22">
        <v>90</v>
      </c>
      <c r="K42" s="22">
        <v>27</v>
      </c>
      <c r="L42" s="22">
        <v>31</v>
      </c>
      <c r="M42" s="22">
        <v>4</v>
      </c>
      <c r="N42" s="22">
        <v>20</v>
      </c>
      <c r="O42" s="22">
        <v>9</v>
      </c>
      <c r="P42" s="22">
        <v>58</v>
      </c>
      <c r="Q42" s="22">
        <v>44</v>
      </c>
      <c r="R42" s="22">
        <v>9</v>
      </c>
      <c r="S42" s="22">
        <v>8</v>
      </c>
      <c r="T42" s="22">
        <v>12</v>
      </c>
      <c r="U42" s="22">
        <v>3</v>
      </c>
      <c r="V42" s="22">
        <v>19</v>
      </c>
      <c r="W42" s="22">
        <v>132</v>
      </c>
      <c r="X42" s="11">
        <f t="shared" si="0"/>
        <v>1744</v>
      </c>
    </row>
    <row r="43" spans="2:24" ht="15" customHeight="1" x14ac:dyDescent="0.2">
      <c r="B43" s="10" t="s">
        <v>100</v>
      </c>
      <c r="C43" s="22">
        <v>2</v>
      </c>
      <c r="D43" s="22">
        <v>17</v>
      </c>
      <c r="E43" s="22">
        <v>15</v>
      </c>
      <c r="F43" s="22">
        <v>56</v>
      </c>
      <c r="G43" s="22">
        <v>8</v>
      </c>
      <c r="H43" s="22">
        <v>14</v>
      </c>
      <c r="I43" s="22">
        <v>0</v>
      </c>
      <c r="J43" s="22">
        <v>14</v>
      </c>
      <c r="K43" s="22">
        <v>29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2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10</v>
      </c>
      <c r="X43" s="11">
        <f t="shared" si="0"/>
        <v>167</v>
      </c>
    </row>
    <row r="44" spans="2:24" ht="15" customHeight="1" x14ac:dyDescent="0.2">
      <c r="B44" s="10" t="s">
        <v>99</v>
      </c>
      <c r="C44" s="22">
        <v>3</v>
      </c>
      <c r="D44" s="22">
        <v>19</v>
      </c>
      <c r="E44" s="22">
        <v>443</v>
      </c>
      <c r="F44" s="22">
        <v>10</v>
      </c>
      <c r="G44" s="22">
        <v>18</v>
      </c>
      <c r="H44" s="22">
        <v>10</v>
      </c>
      <c r="I44" s="22">
        <v>0</v>
      </c>
      <c r="J44" s="22">
        <v>9</v>
      </c>
      <c r="K44" s="22">
        <v>1</v>
      </c>
      <c r="L44" s="22">
        <v>1</v>
      </c>
      <c r="M44" s="22">
        <v>4</v>
      </c>
      <c r="N44" s="22">
        <v>1</v>
      </c>
      <c r="O44" s="22">
        <v>3</v>
      </c>
      <c r="P44" s="22">
        <v>3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4</v>
      </c>
      <c r="X44" s="11">
        <f t="shared" si="0"/>
        <v>529</v>
      </c>
    </row>
    <row r="45" spans="2:24" ht="15" customHeight="1" x14ac:dyDescent="0.2">
      <c r="B45" s="10" t="s">
        <v>64</v>
      </c>
      <c r="C45" s="22">
        <v>9</v>
      </c>
      <c r="D45" s="22">
        <v>327</v>
      </c>
      <c r="E45" s="22">
        <v>163</v>
      </c>
      <c r="F45" s="22">
        <v>162</v>
      </c>
      <c r="G45" s="22">
        <v>5</v>
      </c>
      <c r="H45" s="22">
        <v>9</v>
      </c>
      <c r="I45" s="22">
        <v>2</v>
      </c>
      <c r="J45" s="22">
        <v>26</v>
      </c>
      <c r="K45" s="22">
        <v>5</v>
      </c>
      <c r="L45" s="22">
        <v>40</v>
      </c>
      <c r="M45" s="22">
        <v>22</v>
      </c>
      <c r="N45" s="22">
        <v>3</v>
      </c>
      <c r="O45" s="22">
        <v>1</v>
      </c>
      <c r="P45" s="22">
        <v>23</v>
      </c>
      <c r="Q45" s="22">
        <v>12</v>
      </c>
      <c r="R45" s="22">
        <v>5</v>
      </c>
      <c r="S45" s="22">
        <v>1</v>
      </c>
      <c r="T45" s="22">
        <v>2</v>
      </c>
      <c r="U45" s="22">
        <v>14</v>
      </c>
      <c r="V45" s="22">
        <v>1</v>
      </c>
      <c r="W45" s="22">
        <v>63</v>
      </c>
      <c r="X45" s="11">
        <f t="shared" si="0"/>
        <v>895</v>
      </c>
    </row>
    <row r="46" spans="2:24" ht="15" customHeight="1" x14ac:dyDescent="0.2">
      <c r="B46" s="10" t="s">
        <v>65</v>
      </c>
      <c r="C46" s="22">
        <v>12</v>
      </c>
      <c r="D46" s="22">
        <v>106</v>
      </c>
      <c r="E46" s="22">
        <v>358</v>
      </c>
      <c r="F46" s="22">
        <v>30</v>
      </c>
      <c r="G46" s="22">
        <v>13</v>
      </c>
      <c r="H46" s="22">
        <v>24</v>
      </c>
      <c r="I46" s="22">
        <v>4</v>
      </c>
      <c r="J46" s="22">
        <v>1</v>
      </c>
      <c r="K46" s="22">
        <v>3</v>
      </c>
      <c r="L46" s="22">
        <v>6</v>
      </c>
      <c r="M46" s="22">
        <v>20</v>
      </c>
      <c r="N46" s="22">
        <v>3</v>
      </c>
      <c r="O46" s="22">
        <v>0</v>
      </c>
      <c r="P46" s="22">
        <v>0</v>
      </c>
      <c r="Q46" s="22">
        <v>2</v>
      </c>
      <c r="R46" s="22">
        <v>0</v>
      </c>
      <c r="S46" s="22">
        <v>1</v>
      </c>
      <c r="T46" s="22">
        <v>0</v>
      </c>
      <c r="U46" s="22">
        <v>5</v>
      </c>
      <c r="V46" s="22">
        <v>0</v>
      </c>
      <c r="W46" s="22">
        <v>8</v>
      </c>
      <c r="X46" s="11">
        <f t="shared" si="0"/>
        <v>596</v>
      </c>
    </row>
    <row r="47" spans="2:24" ht="15" customHeight="1" x14ac:dyDescent="0.2">
      <c r="B47" s="10" t="s">
        <v>101</v>
      </c>
      <c r="C47" s="22">
        <v>0</v>
      </c>
      <c r="D47" s="22">
        <v>144</v>
      </c>
      <c r="E47" s="22">
        <v>73</v>
      </c>
      <c r="F47" s="22">
        <v>36</v>
      </c>
      <c r="G47" s="22">
        <v>5</v>
      </c>
      <c r="H47" s="22">
        <v>0</v>
      </c>
      <c r="I47" s="22">
        <v>1</v>
      </c>
      <c r="J47" s="22">
        <v>29</v>
      </c>
      <c r="K47" s="22">
        <v>14</v>
      </c>
      <c r="L47" s="22">
        <v>0</v>
      </c>
      <c r="M47" s="22">
        <v>1</v>
      </c>
      <c r="N47" s="22">
        <v>9</v>
      </c>
      <c r="O47" s="22">
        <v>0</v>
      </c>
      <c r="P47" s="22">
        <v>1</v>
      </c>
      <c r="Q47" s="22">
        <v>1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1</v>
      </c>
      <c r="X47" s="11">
        <f t="shared" si="0"/>
        <v>315</v>
      </c>
    </row>
    <row r="48" spans="2:24" ht="15" customHeight="1" x14ac:dyDescent="0.2">
      <c r="B48" s="10" t="s">
        <v>66</v>
      </c>
      <c r="C48" s="22">
        <v>12</v>
      </c>
      <c r="D48" s="22">
        <v>46</v>
      </c>
      <c r="E48" s="22">
        <v>61</v>
      </c>
      <c r="F48" s="22">
        <v>47</v>
      </c>
      <c r="G48" s="22">
        <v>16</v>
      </c>
      <c r="H48" s="22">
        <v>10</v>
      </c>
      <c r="I48" s="22">
        <v>3</v>
      </c>
      <c r="J48" s="22">
        <v>33</v>
      </c>
      <c r="K48" s="22">
        <v>18</v>
      </c>
      <c r="L48" s="22">
        <v>17</v>
      </c>
      <c r="M48" s="22">
        <v>0</v>
      </c>
      <c r="N48" s="22">
        <v>7</v>
      </c>
      <c r="O48" s="22">
        <v>0</v>
      </c>
      <c r="P48" s="22">
        <v>1</v>
      </c>
      <c r="Q48" s="22">
        <v>5</v>
      </c>
      <c r="R48" s="22">
        <v>0</v>
      </c>
      <c r="S48" s="22">
        <v>2</v>
      </c>
      <c r="T48" s="22">
        <v>0</v>
      </c>
      <c r="U48" s="22">
        <v>4</v>
      </c>
      <c r="V48" s="22">
        <v>0</v>
      </c>
      <c r="W48" s="22">
        <v>0</v>
      </c>
      <c r="X48" s="11">
        <f t="shared" si="0"/>
        <v>282</v>
      </c>
    </row>
    <row r="49" spans="2:24" ht="15" customHeight="1" x14ac:dyDescent="0.2">
      <c r="B49" s="10" t="s">
        <v>67</v>
      </c>
      <c r="C49" s="22">
        <v>9</v>
      </c>
      <c r="D49" s="22">
        <v>101</v>
      </c>
      <c r="E49" s="22">
        <v>62</v>
      </c>
      <c r="F49" s="22">
        <v>73</v>
      </c>
      <c r="G49" s="22">
        <v>4</v>
      </c>
      <c r="H49" s="22">
        <v>0</v>
      </c>
      <c r="I49" s="22">
        <v>1</v>
      </c>
      <c r="J49" s="22">
        <v>27</v>
      </c>
      <c r="K49" s="22">
        <v>56</v>
      </c>
      <c r="L49" s="22">
        <v>26</v>
      </c>
      <c r="M49" s="22">
        <v>2</v>
      </c>
      <c r="N49" s="22">
        <v>28</v>
      </c>
      <c r="O49" s="22">
        <v>1</v>
      </c>
      <c r="P49" s="22">
        <v>4</v>
      </c>
      <c r="Q49" s="22">
        <v>18</v>
      </c>
      <c r="R49" s="22">
        <v>0</v>
      </c>
      <c r="S49" s="22">
        <v>0</v>
      </c>
      <c r="T49" s="22">
        <v>0</v>
      </c>
      <c r="U49" s="22">
        <v>1</v>
      </c>
      <c r="V49" s="22">
        <v>0</v>
      </c>
      <c r="W49" s="22">
        <v>9</v>
      </c>
      <c r="X49" s="11">
        <f t="shared" si="0"/>
        <v>422</v>
      </c>
    </row>
    <row r="50" spans="2:24" ht="15" customHeight="1" x14ac:dyDescent="0.2">
      <c r="B50" s="10" t="s">
        <v>68</v>
      </c>
      <c r="C50" s="22">
        <v>24</v>
      </c>
      <c r="D50" s="22">
        <v>101</v>
      </c>
      <c r="E50" s="22">
        <v>66</v>
      </c>
      <c r="F50" s="22">
        <v>51</v>
      </c>
      <c r="G50" s="22">
        <v>34</v>
      </c>
      <c r="H50" s="22">
        <v>3</v>
      </c>
      <c r="I50" s="22">
        <v>11</v>
      </c>
      <c r="J50" s="22">
        <v>18</v>
      </c>
      <c r="K50" s="22">
        <v>20</v>
      </c>
      <c r="L50" s="22">
        <v>53</v>
      </c>
      <c r="M50" s="22">
        <v>1</v>
      </c>
      <c r="N50" s="22">
        <v>66</v>
      </c>
      <c r="O50" s="22">
        <v>0</v>
      </c>
      <c r="P50" s="22">
        <v>1</v>
      </c>
      <c r="Q50" s="22">
        <v>31</v>
      </c>
      <c r="R50" s="22">
        <v>1</v>
      </c>
      <c r="S50" s="22">
        <v>0</v>
      </c>
      <c r="T50" s="22">
        <v>2</v>
      </c>
      <c r="U50" s="22">
        <v>0</v>
      </c>
      <c r="V50" s="22">
        <v>0</v>
      </c>
      <c r="W50" s="22">
        <v>5</v>
      </c>
      <c r="X50" s="11">
        <f t="shared" si="0"/>
        <v>488</v>
      </c>
    </row>
    <row r="51" spans="2:24" ht="15" customHeight="1" x14ac:dyDescent="0.2">
      <c r="B51" s="10" t="s">
        <v>69</v>
      </c>
      <c r="C51" s="22">
        <v>4</v>
      </c>
      <c r="D51" s="22">
        <v>30</v>
      </c>
      <c r="E51" s="22">
        <v>94</v>
      </c>
      <c r="F51" s="22">
        <v>118</v>
      </c>
      <c r="G51" s="22">
        <v>11</v>
      </c>
      <c r="H51" s="22">
        <v>11</v>
      </c>
      <c r="I51" s="22">
        <v>5</v>
      </c>
      <c r="J51" s="22">
        <v>12</v>
      </c>
      <c r="K51" s="22">
        <v>6</v>
      </c>
      <c r="L51" s="22">
        <v>20</v>
      </c>
      <c r="M51" s="22">
        <v>9</v>
      </c>
      <c r="N51" s="22">
        <v>83</v>
      </c>
      <c r="O51" s="22">
        <v>0</v>
      </c>
      <c r="P51" s="22">
        <v>1</v>
      </c>
      <c r="Q51" s="22">
        <v>11</v>
      </c>
      <c r="R51" s="22">
        <v>0</v>
      </c>
      <c r="S51" s="22">
        <v>0</v>
      </c>
      <c r="T51" s="22">
        <v>1</v>
      </c>
      <c r="U51" s="22">
        <v>2</v>
      </c>
      <c r="V51" s="22">
        <v>0</v>
      </c>
      <c r="W51" s="22">
        <v>8</v>
      </c>
      <c r="X51" s="11">
        <f t="shared" si="0"/>
        <v>426</v>
      </c>
    </row>
    <row r="52" spans="2:24" ht="15" customHeight="1" x14ac:dyDescent="0.2">
      <c r="B52" s="10" t="s">
        <v>102</v>
      </c>
      <c r="C52" s="22">
        <v>0</v>
      </c>
      <c r="D52" s="22">
        <v>121</v>
      </c>
      <c r="E52" s="22">
        <v>25</v>
      </c>
      <c r="F52" s="22">
        <v>7</v>
      </c>
      <c r="G52" s="22">
        <v>3</v>
      </c>
      <c r="H52" s="22">
        <v>45</v>
      </c>
      <c r="I52" s="22">
        <v>0</v>
      </c>
      <c r="J52" s="22">
        <v>16</v>
      </c>
      <c r="K52" s="22">
        <v>14</v>
      </c>
      <c r="L52" s="22">
        <v>1</v>
      </c>
      <c r="M52" s="22">
        <v>5</v>
      </c>
      <c r="N52" s="22">
        <v>2</v>
      </c>
      <c r="O52" s="22">
        <v>0</v>
      </c>
      <c r="P52" s="22">
        <v>0</v>
      </c>
      <c r="Q52" s="22">
        <v>2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4</v>
      </c>
      <c r="X52" s="11">
        <f t="shared" si="0"/>
        <v>245</v>
      </c>
    </row>
    <row r="53" spans="2:24" ht="15" customHeight="1" x14ac:dyDescent="0.2">
      <c r="B53" s="10" t="s">
        <v>103</v>
      </c>
      <c r="C53" s="22">
        <v>3</v>
      </c>
      <c r="D53" s="22">
        <v>45</v>
      </c>
      <c r="E53" s="22">
        <v>212</v>
      </c>
      <c r="F53" s="22">
        <v>74</v>
      </c>
      <c r="G53" s="22">
        <v>9</v>
      </c>
      <c r="H53" s="22">
        <v>0</v>
      </c>
      <c r="I53" s="22">
        <v>1</v>
      </c>
      <c r="J53" s="22">
        <v>20</v>
      </c>
      <c r="K53" s="22">
        <v>2</v>
      </c>
      <c r="L53" s="22">
        <v>58</v>
      </c>
      <c r="M53" s="22">
        <v>10</v>
      </c>
      <c r="N53" s="22">
        <v>19</v>
      </c>
      <c r="O53" s="22">
        <v>0</v>
      </c>
      <c r="P53" s="22">
        <v>3</v>
      </c>
      <c r="Q53" s="22">
        <v>19</v>
      </c>
      <c r="R53" s="22">
        <v>0</v>
      </c>
      <c r="S53" s="22">
        <v>0</v>
      </c>
      <c r="T53" s="22">
        <v>1</v>
      </c>
      <c r="U53" s="22">
        <v>27</v>
      </c>
      <c r="V53" s="22">
        <v>1</v>
      </c>
      <c r="W53" s="22">
        <v>20</v>
      </c>
      <c r="X53" s="11">
        <f t="shared" si="0"/>
        <v>524</v>
      </c>
    </row>
    <row r="54" spans="2:24" ht="15" customHeight="1" x14ac:dyDescent="0.2">
      <c r="B54" s="10" t="s">
        <v>70</v>
      </c>
      <c r="C54" s="22">
        <v>0</v>
      </c>
      <c r="D54" s="22">
        <v>20</v>
      </c>
      <c r="E54" s="22">
        <v>88</v>
      </c>
      <c r="F54" s="22">
        <v>11</v>
      </c>
      <c r="G54" s="22">
        <v>0</v>
      </c>
      <c r="H54" s="22">
        <v>0</v>
      </c>
      <c r="I54" s="22">
        <v>0</v>
      </c>
      <c r="J54" s="22">
        <v>14</v>
      </c>
      <c r="K54" s="22">
        <v>3</v>
      </c>
      <c r="L54" s="22">
        <v>2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8</v>
      </c>
      <c r="V54" s="22">
        <v>0</v>
      </c>
      <c r="W54" s="22">
        <v>1</v>
      </c>
      <c r="X54" s="11">
        <f t="shared" si="0"/>
        <v>147</v>
      </c>
    </row>
    <row r="55" spans="2:24" ht="15" customHeight="1" x14ac:dyDescent="0.2">
      <c r="B55" s="10" t="s">
        <v>77</v>
      </c>
      <c r="C55" s="22">
        <v>3</v>
      </c>
      <c r="D55" s="22">
        <v>113</v>
      </c>
      <c r="E55" s="22">
        <v>11</v>
      </c>
      <c r="F55" s="22">
        <v>28</v>
      </c>
      <c r="G55" s="22">
        <v>10</v>
      </c>
      <c r="H55" s="22">
        <v>13</v>
      </c>
      <c r="I55" s="22">
        <v>1</v>
      </c>
      <c r="J55" s="22">
        <v>40</v>
      </c>
      <c r="K55" s="22">
        <v>11</v>
      </c>
      <c r="L55" s="22">
        <v>0</v>
      </c>
      <c r="M55" s="22">
        <v>0</v>
      </c>
      <c r="N55" s="22">
        <v>0</v>
      </c>
      <c r="O55" s="22">
        <v>0</v>
      </c>
      <c r="P55" s="22">
        <v>3</v>
      </c>
      <c r="Q55" s="22">
        <v>2</v>
      </c>
      <c r="R55" s="22">
        <v>0</v>
      </c>
      <c r="S55" s="22">
        <v>1</v>
      </c>
      <c r="T55" s="22">
        <v>0</v>
      </c>
      <c r="U55" s="22">
        <v>0</v>
      </c>
      <c r="V55" s="22">
        <v>0</v>
      </c>
      <c r="W55" s="22">
        <v>1</v>
      </c>
      <c r="X55" s="11">
        <f t="shared" si="0"/>
        <v>237</v>
      </c>
    </row>
    <row r="56" spans="2:24" ht="15" customHeight="1" x14ac:dyDescent="0.2">
      <c r="B56" s="10" t="s">
        <v>71</v>
      </c>
      <c r="C56" s="22">
        <v>0</v>
      </c>
      <c r="D56" s="22">
        <v>99</v>
      </c>
      <c r="E56" s="22">
        <v>35</v>
      </c>
      <c r="F56" s="22">
        <v>15</v>
      </c>
      <c r="G56" s="22">
        <v>1</v>
      </c>
      <c r="H56" s="22">
        <v>0</v>
      </c>
      <c r="I56" s="22">
        <v>0</v>
      </c>
      <c r="J56" s="22">
        <v>2</v>
      </c>
      <c r="K56" s="22">
        <v>1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2</v>
      </c>
      <c r="R56" s="22">
        <v>0</v>
      </c>
      <c r="S56" s="22">
        <v>0</v>
      </c>
      <c r="T56" s="22">
        <v>0</v>
      </c>
      <c r="U56" s="22">
        <v>1</v>
      </c>
      <c r="V56" s="22">
        <v>0</v>
      </c>
      <c r="W56" s="22">
        <v>10</v>
      </c>
      <c r="X56" s="11">
        <f t="shared" si="0"/>
        <v>166</v>
      </c>
    </row>
    <row r="57" spans="2:24" ht="15" customHeight="1" x14ac:dyDescent="0.2">
      <c r="B57" s="10" t="s">
        <v>72</v>
      </c>
      <c r="C57" s="22">
        <v>27</v>
      </c>
      <c r="D57" s="22">
        <v>80</v>
      </c>
      <c r="E57" s="22">
        <v>2</v>
      </c>
      <c r="F57" s="22">
        <v>91</v>
      </c>
      <c r="G57" s="22">
        <v>17</v>
      </c>
      <c r="H57" s="22">
        <v>4</v>
      </c>
      <c r="I57" s="22">
        <v>3</v>
      </c>
      <c r="J57" s="22">
        <v>66</v>
      </c>
      <c r="K57" s="22">
        <v>46</v>
      </c>
      <c r="L57" s="22">
        <v>18</v>
      </c>
      <c r="M57" s="22">
        <v>0</v>
      </c>
      <c r="N57" s="22">
        <v>0</v>
      </c>
      <c r="O57" s="22">
        <v>1</v>
      </c>
      <c r="P57" s="22">
        <v>1</v>
      </c>
      <c r="Q57" s="22">
        <v>12</v>
      </c>
      <c r="R57" s="22">
        <v>1</v>
      </c>
      <c r="S57" s="22">
        <v>2</v>
      </c>
      <c r="T57" s="22">
        <v>0</v>
      </c>
      <c r="U57" s="22">
        <v>2</v>
      </c>
      <c r="V57" s="22">
        <v>0</v>
      </c>
      <c r="W57" s="22">
        <v>19</v>
      </c>
      <c r="X57" s="11">
        <f t="shared" si="0"/>
        <v>392</v>
      </c>
    </row>
    <row r="58" spans="2:24" ht="15" customHeight="1" x14ac:dyDescent="0.2">
      <c r="B58" s="10" t="s">
        <v>80</v>
      </c>
      <c r="C58" s="22">
        <v>31</v>
      </c>
      <c r="D58" s="22">
        <v>0</v>
      </c>
      <c r="E58" s="22">
        <v>0</v>
      </c>
      <c r="F58" s="22">
        <v>0</v>
      </c>
      <c r="G58" s="22">
        <v>82</v>
      </c>
      <c r="H58" s="22">
        <v>12</v>
      </c>
      <c r="I58" s="22">
        <v>0</v>
      </c>
      <c r="J58" s="22">
        <v>4</v>
      </c>
      <c r="K58" s="22">
        <v>4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3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3</v>
      </c>
      <c r="X58" s="11">
        <f t="shared" si="0"/>
        <v>139</v>
      </c>
    </row>
    <row r="59" spans="2:24" ht="15" customHeight="1" x14ac:dyDescent="0.2">
      <c r="B59" s="10" t="s">
        <v>85</v>
      </c>
      <c r="C59" s="22">
        <v>0</v>
      </c>
      <c r="D59" s="22">
        <v>1</v>
      </c>
      <c r="E59" s="22">
        <v>0</v>
      </c>
      <c r="F59" s="22">
        <v>0</v>
      </c>
      <c r="G59" s="22">
        <v>2</v>
      </c>
      <c r="H59" s="22">
        <v>0</v>
      </c>
      <c r="I59" s="22">
        <v>0</v>
      </c>
      <c r="J59" s="22">
        <v>0</v>
      </c>
      <c r="K59" s="22">
        <v>72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2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11">
        <f t="shared" si="0"/>
        <v>77</v>
      </c>
    </row>
    <row r="60" spans="2:24" ht="15" customHeight="1" x14ac:dyDescent="0.2">
      <c r="B60" s="10" t="s">
        <v>104</v>
      </c>
      <c r="C60" s="22">
        <v>0</v>
      </c>
      <c r="D60" s="22">
        <v>28</v>
      </c>
      <c r="E60" s="22">
        <v>3</v>
      </c>
      <c r="F60" s="22">
        <v>0</v>
      </c>
      <c r="G60" s="22">
        <v>0</v>
      </c>
      <c r="H60" s="22">
        <v>0</v>
      </c>
      <c r="I60" s="22">
        <v>0</v>
      </c>
      <c r="J60" s="22">
        <v>3</v>
      </c>
      <c r="K60" s="22">
        <v>4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1</v>
      </c>
      <c r="X60" s="11">
        <f t="shared" si="0"/>
        <v>39</v>
      </c>
    </row>
    <row r="61" spans="2:24" ht="15" customHeight="1" x14ac:dyDescent="0.2">
      <c r="B61" s="10" t="s">
        <v>73</v>
      </c>
      <c r="C61" s="22">
        <v>5</v>
      </c>
      <c r="D61" s="22">
        <v>147</v>
      </c>
      <c r="E61" s="22">
        <v>105</v>
      </c>
      <c r="F61" s="22">
        <v>69</v>
      </c>
      <c r="G61" s="22">
        <v>13</v>
      </c>
      <c r="H61" s="22">
        <v>2</v>
      </c>
      <c r="I61" s="22">
        <v>2</v>
      </c>
      <c r="J61" s="22">
        <v>20</v>
      </c>
      <c r="K61" s="22">
        <v>10</v>
      </c>
      <c r="L61" s="22">
        <v>6</v>
      </c>
      <c r="M61" s="22">
        <v>0</v>
      </c>
      <c r="N61" s="22">
        <v>0</v>
      </c>
      <c r="O61" s="22">
        <v>0</v>
      </c>
      <c r="P61" s="22">
        <v>12</v>
      </c>
      <c r="Q61" s="22">
        <v>7</v>
      </c>
      <c r="R61" s="22">
        <v>2</v>
      </c>
      <c r="S61" s="22">
        <v>3</v>
      </c>
      <c r="T61" s="22">
        <v>0</v>
      </c>
      <c r="U61" s="22">
        <v>1</v>
      </c>
      <c r="V61" s="22">
        <v>0</v>
      </c>
      <c r="W61" s="22">
        <v>10</v>
      </c>
      <c r="X61" s="11">
        <f t="shared" si="0"/>
        <v>414</v>
      </c>
    </row>
    <row r="62" spans="2:24" ht="15" customHeight="1" x14ac:dyDescent="0.2">
      <c r="B62" s="10" t="s">
        <v>74</v>
      </c>
      <c r="C62" s="22">
        <v>22</v>
      </c>
      <c r="D62" s="22">
        <v>262</v>
      </c>
      <c r="E62" s="22">
        <v>264</v>
      </c>
      <c r="F62" s="22">
        <v>45</v>
      </c>
      <c r="G62" s="22">
        <v>8</v>
      </c>
      <c r="H62" s="22">
        <v>0</v>
      </c>
      <c r="I62" s="22">
        <v>0</v>
      </c>
      <c r="J62" s="22">
        <v>13</v>
      </c>
      <c r="K62" s="22">
        <v>2</v>
      </c>
      <c r="L62" s="22">
        <v>8</v>
      </c>
      <c r="M62" s="22">
        <v>2</v>
      </c>
      <c r="N62" s="22">
        <v>0</v>
      </c>
      <c r="O62" s="22">
        <v>2</v>
      </c>
      <c r="P62" s="22">
        <v>0</v>
      </c>
      <c r="Q62" s="22">
        <v>6</v>
      </c>
      <c r="R62" s="22">
        <v>12</v>
      </c>
      <c r="S62" s="22">
        <v>0</v>
      </c>
      <c r="T62" s="22">
        <v>0</v>
      </c>
      <c r="U62" s="22">
        <v>4</v>
      </c>
      <c r="V62" s="22">
        <v>1</v>
      </c>
      <c r="W62" s="22">
        <v>48</v>
      </c>
      <c r="X62" s="11">
        <f t="shared" si="0"/>
        <v>699</v>
      </c>
    </row>
    <row r="63" spans="2:24" ht="15" customHeight="1" x14ac:dyDescent="0.2">
      <c r="B63" s="10" t="s">
        <v>81</v>
      </c>
      <c r="C63" s="22">
        <v>0</v>
      </c>
      <c r="D63" s="22">
        <v>13</v>
      </c>
      <c r="E63" s="22">
        <v>15</v>
      </c>
      <c r="F63" s="22">
        <v>1</v>
      </c>
      <c r="G63" s="22">
        <v>2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2</v>
      </c>
      <c r="X63" s="11">
        <f t="shared" si="0"/>
        <v>34</v>
      </c>
    </row>
    <row r="64" spans="2:24" ht="15" customHeight="1" x14ac:dyDescent="0.2">
      <c r="B64" s="10" t="s">
        <v>75</v>
      </c>
      <c r="C64" s="22">
        <v>3</v>
      </c>
      <c r="D64" s="22">
        <v>7</v>
      </c>
      <c r="E64" s="22">
        <v>1</v>
      </c>
      <c r="F64" s="22">
        <v>0</v>
      </c>
      <c r="G64" s="22">
        <v>1</v>
      </c>
      <c r="H64" s="22">
        <v>0</v>
      </c>
      <c r="I64" s="22">
        <v>6</v>
      </c>
      <c r="J64" s="22">
        <v>0</v>
      </c>
      <c r="K64" s="22">
        <v>1</v>
      </c>
      <c r="L64" s="22">
        <v>0</v>
      </c>
      <c r="M64" s="22">
        <v>0</v>
      </c>
      <c r="N64" s="22">
        <v>0</v>
      </c>
      <c r="O64" s="22">
        <v>1</v>
      </c>
      <c r="P64" s="22">
        <v>0</v>
      </c>
      <c r="Q64" s="22">
        <v>0</v>
      </c>
      <c r="R64" s="22">
        <v>2</v>
      </c>
      <c r="S64" s="22">
        <v>1</v>
      </c>
      <c r="T64" s="22">
        <v>0</v>
      </c>
      <c r="U64" s="22">
        <v>0</v>
      </c>
      <c r="V64" s="22">
        <v>1</v>
      </c>
      <c r="W64" s="22">
        <v>1</v>
      </c>
      <c r="X64" s="11">
        <f t="shared" si="0"/>
        <v>25</v>
      </c>
    </row>
    <row r="65" spans="2:24" s="13" customFormat="1" ht="15" customHeight="1" x14ac:dyDescent="0.2">
      <c r="B65" s="12" t="s">
        <v>15</v>
      </c>
      <c r="C65" s="11">
        <f t="shared" ref="C65:X65" si="1">SUM(C6:C64)</f>
        <v>10886</v>
      </c>
      <c r="D65" s="11">
        <f t="shared" si="1"/>
        <v>8470</v>
      </c>
      <c r="E65" s="11">
        <f t="shared" si="1"/>
        <v>6385</v>
      </c>
      <c r="F65" s="11">
        <f t="shared" si="1"/>
        <v>1912</v>
      </c>
      <c r="G65" s="11">
        <f t="shared" si="1"/>
        <v>1039</v>
      </c>
      <c r="H65" s="11">
        <f t="shared" si="1"/>
        <v>994</v>
      </c>
      <c r="I65" s="11">
        <f t="shared" si="1"/>
        <v>844</v>
      </c>
      <c r="J65" s="11">
        <f t="shared" si="1"/>
        <v>773</v>
      </c>
      <c r="K65" s="11">
        <f t="shared" si="1"/>
        <v>478</v>
      </c>
      <c r="L65" s="11">
        <f t="shared" si="1"/>
        <v>410</v>
      </c>
      <c r="M65" s="11">
        <f t="shared" si="1"/>
        <v>321</v>
      </c>
      <c r="N65" s="11">
        <f t="shared" si="1"/>
        <v>305</v>
      </c>
      <c r="O65" s="11">
        <f t="shared" si="1"/>
        <v>303</v>
      </c>
      <c r="P65" s="11">
        <f t="shared" si="1"/>
        <v>235</v>
      </c>
      <c r="Q65" s="11">
        <f t="shared" si="1"/>
        <v>230</v>
      </c>
      <c r="R65" s="11">
        <f t="shared" si="1"/>
        <v>193</v>
      </c>
      <c r="S65" s="11">
        <f t="shared" si="1"/>
        <v>190</v>
      </c>
      <c r="T65" s="11">
        <f t="shared" si="1"/>
        <v>107</v>
      </c>
      <c r="U65" s="11">
        <f t="shared" si="1"/>
        <v>94</v>
      </c>
      <c r="V65" s="11">
        <f t="shared" si="1"/>
        <v>55</v>
      </c>
      <c r="W65" s="11">
        <f t="shared" si="1"/>
        <v>959</v>
      </c>
      <c r="X65" s="11">
        <f t="shared" si="1"/>
        <v>35183</v>
      </c>
    </row>
    <row r="66" spans="2:24" ht="15" customHeight="1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2:24" ht="15" customHeight="1" x14ac:dyDescent="0.2">
      <c r="B67" s="15" t="s">
        <v>93</v>
      </c>
    </row>
    <row r="68" spans="2:24" s="13" customFormat="1" ht="15" customHeight="1" x14ac:dyDescent="0.2">
      <c r="B68" s="15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2:24" ht="15" customHeight="1" x14ac:dyDescent="0.2">
      <c r="B69" s="16"/>
      <c r="C69" s="17">
        <v>1</v>
      </c>
      <c r="D69" s="18" t="s">
        <v>105</v>
      </c>
      <c r="E69" s="17"/>
      <c r="F69" s="17"/>
      <c r="G69" s="17"/>
      <c r="H69" s="17"/>
      <c r="I69" s="17">
        <v>12</v>
      </c>
      <c r="J69" s="18" t="s">
        <v>27</v>
      </c>
      <c r="K69" s="17"/>
      <c r="L69" s="17"/>
      <c r="M69" s="17"/>
    </row>
    <row r="70" spans="2:24" ht="15" customHeight="1" x14ac:dyDescent="0.2">
      <c r="B70" s="16"/>
      <c r="C70" s="17">
        <v>2</v>
      </c>
      <c r="D70" s="18" t="s">
        <v>16</v>
      </c>
      <c r="E70" s="17"/>
      <c r="F70" s="17"/>
      <c r="G70" s="17"/>
      <c r="H70" s="17"/>
      <c r="I70" s="17">
        <v>13</v>
      </c>
      <c r="J70" s="18" t="s">
        <v>26</v>
      </c>
      <c r="K70" s="17"/>
      <c r="L70" s="17"/>
      <c r="M70" s="17"/>
      <c r="X70" s="19"/>
    </row>
    <row r="71" spans="2:24" ht="15" customHeight="1" x14ac:dyDescent="0.2">
      <c r="B71" s="16"/>
      <c r="C71" s="17">
        <v>3</v>
      </c>
      <c r="D71" s="18" t="s">
        <v>30</v>
      </c>
      <c r="E71" s="17"/>
      <c r="F71" s="17"/>
      <c r="G71" s="17"/>
      <c r="H71" s="17"/>
      <c r="I71" s="17">
        <v>14</v>
      </c>
      <c r="J71" s="18" t="s">
        <v>23</v>
      </c>
      <c r="K71" s="17"/>
      <c r="L71" s="17"/>
      <c r="M71" s="17"/>
    </row>
    <row r="72" spans="2:24" ht="15" customHeight="1" x14ac:dyDescent="0.2">
      <c r="B72" s="16"/>
      <c r="C72" s="17">
        <v>4</v>
      </c>
      <c r="D72" s="18" t="s">
        <v>31</v>
      </c>
      <c r="E72" s="17"/>
      <c r="F72" s="17"/>
      <c r="G72" s="17"/>
      <c r="H72" s="17"/>
      <c r="I72" s="17">
        <v>15</v>
      </c>
      <c r="J72" s="18" t="s">
        <v>20</v>
      </c>
      <c r="K72" s="17"/>
      <c r="L72" s="17"/>
      <c r="M72" s="17"/>
    </row>
    <row r="73" spans="2:24" ht="15" customHeight="1" x14ac:dyDescent="0.2">
      <c r="B73" s="16"/>
      <c r="C73" s="17">
        <v>5</v>
      </c>
      <c r="D73" s="18" t="s">
        <v>22</v>
      </c>
      <c r="E73" s="17"/>
      <c r="F73" s="17"/>
      <c r="G73" s="17"/>
      <c r="H73" s="17"/>
      <c r="I73" s="17">
        <v>16</v>
      </c>
      <c r="J73" s="18" t="s">
        <v>21</v>
      </c>
      <c r="K73" s="17"/>
      <c r="L73" s="17"/>
      <c r="M73" s="17"/>
    </row>
    <row r="74" spans="2:24" ht="15" customHeight="1" x14ac:dyDescent="0.2">
      <c r="B74" s="16"/>
      <c r="C74" s="17">
        <v>6</v>
      </c>
      <c r="D74" s="18" t="s">
        <v>17</v>
      </c>
      <c r="E74" s="17"/>
      <c r="F74" s="17"/>
      <c r="G74" s="17"/>
      <c r="H74" s="17"/>
      <c r="I74" s="17">
        <v>17</v>
      </c>
      <c r="J74" s="18" t="s">
        <v>28</v>
      </c>
      <c r="K74" s="17"/>
      <c r="L74" s="17"/>
      <c r="M74" s="17"/>
    </row>
    <row r="75" spans="2:24" ht="15" customHeight="1" x14ac:dyDescent="0.2">
      <c r="B75" s="16"/>
      <c r="C75" s="17">
        <v>7</v>
      </c>
      <c r="D75" s="18" t="s">
        <v>24</v>
      </c>
      <c r="E75" s="17"/>
      <c r="F75" s="17"/>
      <c r="G75" s="17"/>
      <c r="H75" s="17"/>
      <c r="I75" s="17">
        <v>18</v>
      </c>
      <c r="J75" s="18" t="s">
        <v>25</v>
      </c>
      <c r="K75" s="17"/>
      <c r="L75" s="17"/>
      <c r="M75" s="17"/>
    </row>
    <row r="76" spans="2:24" ht="15" customHeight="1" x14ac:dyDescent="0.2">
      <c r="B76" s="16"/>
      <c r="C76" s="17">
        <v>8</v>
      </c>
      <c r="D76" s="18" t="s">
        <v>19</v>
      </c>
      <c r="E76" s="17"/>
      <c r="F76" s="17"/>
      <c r="G76" s="17"/>
      <c r="H76" s="17"/>
      <c r="I76" s="17">
        <v>19</v>
      </c>
      <c r="J76" s="18" t="s">
        <v>29</v>
      </c>
      <c r="K76" s="17"/>
      <c r="L76" s="17"/>
      <c r="M76" s="17"/>
    </row>
    <row r="77" spans="2:24" ht="15" customHeight="1" x14ac:dyDescent="0.2">
      <c r="B77" s="16"/>
      <c r="C77" s="17">
        <v>9</v>
      </c>
      <c r="D77" s="18" t="s">
        <v>83</v>
      </c>
      <c r="E77" s="17"/>
      <c r="F77" s="17"/>
      <c r="G77" s="17"/>
      <c r="H77" s="17"/>
      <c r="I77" s="17">
        <v>20</v>
      </c>
      <c r="J77" s="18" t="s">
        <v>82</v>
      </c>
      <c r="K77" s="17"/>
      <c r="L77" s="17"/>
      <c r="M77" s="17"/>
    </row>
    <row r="78" spans="2:24" ht="15" customHeight="1" x14ac:dyDescent="0.2">
      <c r="B78" s="16"/>
      <c r="C78" s="17">
        <v>10</v>
      </c>
      <c r="D78" s="18" t="s">
        <v>32</v>
      </c>
      <c r="E78" s="17"/>
      <c r="F78" s="17"/>
      <c r="G78" s="17"/>
      <c r="H78" s="17"/>
      <c r="I78" s="17">
        <v>21</v>
      </c>
      <c r="J78" s="17" t="s">
        <v>86</v>
      </c>
      <c r="K78" s="17"/>
      <c r="L78" s="17"/>
      <c r="M78" s="17"/>
    </row>
    <row r="79" spans="2:24" ht="15" customHeight="1" x14ac:dyDescent="0.2">
      <c r="B79" s="16"/>
      <c r="C79" s="17">
        <v>11</v>
      </c>
      <c r="D79" s="18" t="s">
        <v>18</v>
      </c>
      <c r="E79" s="17"/>
      <c r="F79" s="17"/>
      <c r="G79" s="17"/>
      <c r="H79" s="17"/>
      <c r="I79" s="17"/>
      <c r="J79" s="17"/>
      <c r="K79" s="17"/>
      <c r="L79" s="17"/>
      <c r="M79" s="17"/>
    </row>
    <row r="80" spans="2:24" ht="15" customHeight="1" x14ac:dyDescent="0.2">
      <c r="B80" s="16"/>
    </row>
    <row r="81" spans="2:4" ht="15" customHeight="1" x14ac:dyDescent="0.2">
      <c r="B81" s="16"/>
    </row>
    <row r="82" spans="2:4" ht="15" customHeight="1" x14ac:dyDescent="0.2">
      <c r="B82" s="16"/>
    </row>
    <row r="83" spans="2:4" ht="15" customHeight="1" x14ac:dyDescent="0.2">
      <c r="B83" s="16"/>
    </row>
    <row r="84" spans="2:4" ht="15" customHeight="1" x14ac:dyDescent="0.2">
      <c r="B84" s="16"/>
    </row>
    <row r="85" spans="2:4" ht="15" customHeight="1" x14ac:dyDescent="0.2">
      <c r="B85" s="16"/>
    </row>
    <row r="86" spans="2:4" ht="15" customHeight="1" x14ac:dyDescent="0.2">
      <c r="B86" s="16"/>
    </row>
    <row r="87" spans="2:4" ht="15" customHeight="1" x14ac:dyDescent="0.2">
      <c r="B87" s="16"/>
    </row>
    <row r="88" spans="2:4" ht="15" customHeight="1" x14ac:dyDescent="0.2">
      <c r="B88" s="16"/>
    </row>
    <row r="89" spans="2:4" ht="15" customHeight="1" x14ac:dyDescent="0.2">
      <c r="C89" s="20"/>
      <c r="D89" s="21"/>
    </row>
  </sheetData>
  <mergeCells count="4">
    <mergeCell ref="B2:X2"/>
    <mergeCell ref="B4:B5"/>
    <mergeCell ref="X4:X5"/>
    <mergeCell ref="C4:V4"/>
  </mergeCells>
  <pageMargins left="0.7" right="0.7" top="0.75" bottom="0.75" header="0.3" footer="0.3"/>
  <pageSetup orientation="portrait" r:id="rId1"/>
  <ignoredErrors>
    <ignoredError sqref="C5: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7.2.1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dcterms:created xsi:type="dcterms:W3CDTF">2018-03-14T12:56:07Z</dcterms:created>
  <dcterms:modified xsi:type="dcterms:W3CDTF">2024-07-09T18:32:14Z</dcterms:modified>
</cp:coreProperties>
</file>